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eceuropaeu.sharepoint.com/teams/GRP-GreenBonds/Shared Documents/General/Reporting/Allocation and Impact Report - 2025/Shared Folder - FINALIZATION/"/>
    </mc:Choice>
  </mc:AlternateContent>
  <xr:revisionPtr revIDLastSave="38" documentId="8_{1401D101-AEBD-45B8-B57F-ECC78DD284ED}" xr6:coauthVersionLast="47" xr6:coauthVersionMax="47" xr10:uidLastSave="{5D50A601-C9CF-49EF-9B51-097A656AC3E3}"/>
  <bookViews>
    <workbookView xWindow="28680" yWindow="-45" windowWidth="29040" windowHeight="15720" tabRatio="822" xr2:uid="{00000000-000D-0000-FFFF-FFFF00000000}"/>
  </bookViews>
  <sheets>
    <sheet name="Table1" sheetId="31" r:id="rId1"/>
    <sheet name="Table2" sheetId="1" r:id="rId2"/>
    <sheet name="Table3" sheetId="2" r:id="rId3"/>
    <sheet name="Table4" sheetId="29" r:id="rId4"/>
    <sheet name="Table5" sheetId="12" r:id="rId5"/>
    <sheet name="Table6" sheetId="22" r:id="rId6"/>
    <sheet name="Table7" sheetId="5" r:id="rId7"/>
    <sheet name="Table8" sheetId="4" r:id="rId8"/>
    <sheet name="Table9" sheetId="30" r:id="rId9"/>
    <sheet name="Table10" sheetId="6" r:id="rId10"/>
    <sheet name="Table11" sheetId="7" r:id="rId11"/>
    <sheet name="Table12" sheetId="23" r:id="rId12"/>
    <sheet name="Table13" sheetId="14" r:id="rId13"/>
    <sheet name="Table14" sheetId="15" r:id="rId14"/>
    <sheet name="Table15" sheetId="16" r:id="rId15"/>
    <sheet name="Annex I" sheetId="17" r:id="rId16"/>
    <sheet name="Annex II" sheetId="9" r:id="rId17"/>
    <sheet name="Annex III" sheetId="13" r:id="rId18"/>
    <sheet name="Annex IV Table 1" sheetId="11" r:id="rId19"/>
    <sheet name="Annex IV Table 2" sheetId="32" r:id="rId20"/>
  </sheets>
  <definedNames>
    <definedName name="_1762183608" localSheetId="13">Table14!$C$2</definedName>
    <definedName name="_xlnm._FilterDatabase" localSheetId="5" hidden="1">Table6!$B$3:$H$4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<sst xmlns="http://schemas.openxmlformats.org/spreadsheetml/2006/main" count="1013" uniqueCount="475">
  <si>
    <t>Expenditure Category</t>
  </si>
  <si>
    <t>Clean energy &amp; network</t>
  </si>
  <si>
    <t>Clean transport &amp; infrastructure</t>
  </si>
  <si>
    <t>Climate change adaptation</t>
  </si>
  <si>
    <t>Digital technologies supporting the green transition</t>
  </si>
  <si>
    <t>Energy efficiency</t>
  </si>
  <si>
    <t>Nature protection, rehabilitation and biodiversity</t>
  </si>
  <si>
    <t>Other</t>
  </si>
  <si>
    <t>Research and innovation activities supporting the green transition</t>
  </si>
  <si>
    <t>Water supply &amp; waste management</t>
  </si>
  <si>
    <t>Grand Total</t>
  </si>
  <si>
    <t>Member State</t>
  </si>
  <si>
    <t>Sum of NGEU Green Bonds Eligible Amount
(as of 1 August 2024)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</si>
  <si>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</si>
  <si>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</si>
  <si>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</si>
  <si>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</si>
  <si>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</si>
  <si>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</si>
  <si>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</si>
  <si>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</si>
  <si>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</si>
  <si>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</si>
  <si>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</si>
  <si>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</si>
  <si>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</si>
  <si>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</si>
  <si>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</si>
  <si>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</si>
  <si>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</si>
  <si>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</si>
  <si>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</si>
  <si>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</si>
  <si>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</si>
  <si>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</si>
  <si>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</si>
  <si>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</si>
  <si>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</si>
  <si>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</si>
  <si>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</si>
  <si>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Number of fulfilled milestones</t>
  </si>
  <si>
    <t>Total</t>
  </si>
  <si>
    <t>Clean energy and network</t>
  </si>
  <si>
    <t>Water &amp; waste management</t>
  </si>
  <si>
    <t>Type</t>
  </si>
  <si>
    <t>Issue format</t>
  </si>
  <si>
    <t>Transaction date</t>
  </si>
  <si>
    <t>Maturity</t>
  </si>
  <si>
    <t>Volume issued</t>
  </si>
  <si>
    <t>Yield</t>
  </si>
  <si>
    <t>ISIN</t>
  </si>
  <si>
    <t>(EUR million)</t>
  </si>
  <si>
    <t>Tap</t>
  </si>
  <si>
    <t>Auction</t>
  </si>
  <si>
    <t>EU000A3K4DG1</t>
  </si>
  <si>
    <t>EU000A3K4DW8</t>
  </si>
  <si>
    <t>New Bond</t>
  </si>
  <si>
    <t>Syndication</t>
  </si>
  <si>
    <t>EU000A3K4DM9</t>
  </si>
  <si>
    <t>EU000A3K4C42</t>
  </si>
  <si>
    <t>Member States</t>
  </si>
  <si>
    <t>Sum of NGEU Green Bond cumulated expenditure
(1 August 2024)</t>
  </si>
  <si>
    <t>Expendtiture Categoy</t>
  </si>
  <si>
    <t>DNSH fully aligned</t>
  </si>
  <si>
    <t xml:space="preserve">DNSH partially aligned </t>
  </si>
  <si>
    <t>DNSH not covering specific EU taxonomy conditions</t>
  </si>
  <si>
    <t>Full SCC alignment</t>
  </si>
  <si>
    <t>4 intervention fields</t>
  </si>
  <si>
    <t>3 intervention fields</t>
  </si>
  <si>
    <t>Partial SCC alignment</t>
  </si>
  <si>
    <t>0 intervention fields</t>
  </si>
  <si>
    <t>Not SCC aligned</t>
  </si>
  <si>
    <t>5 intervention fields</t>
  </si>
  <si>
    <t>Not covered</t>
  </si>
  <si>
    <t>Intervention field</t>
  </si>
  <si>
    <t>Output indicator</t>
  </si>
  <si>
    <t>Outcome unit</t>
  </si>
  <si>
    <t>Impact indicator</t>
  </si>
  <si>
    <t>Impact unit</t>
  </si>
  <si>
    <t xml:space="preserve">025bis - Energy efficiency renovation of existing housing stock, demonstration projects and supporting measures compliant with energy efficiency criteria </t>
  </si>
  <si>
    <t>Square meter or amount of dwellings renovated</t>
  </si>
  <si>
    <r>
      <t>m</t>
    </r>
    <r>
      <rPr>
        <vertAlign val="superscript"/>
        <sz val="11"/>
        <color rgb="FF000000"/>
        <rFont val="EC Square Sans Pro"/>
        <family val="2"/>
      </rPr>
      <t>2</t>
    </r>
  </si>
  <si>
    <t>GHG emissions avoided</t>
  </si>
  <si>
    <t>064 - Newly built or upgraded railways - TEN-T core network</t>
  </si>
  <si>
    <t>KMs of rail track built or upgraded</t>
  </si>
  <si>
    <t>km</t>
  </si>
  <si>
    <t>030bis - Renewable energy: biomass with high GHG savings</t>
  </si>
  <si>
    <t>Additional operation capacity installed for renewable energy</t>
  </si>
  <si>
    <t>MW</t>
  </si>
  <si>
    <t>029 - Renewable energy: solar</t>
  </si>
  <si>
    <t>Additional operation capacity installed for solar energy</t>
  </si>
  <si>
    <t>075 - Cycling infrastructure</t>
  </si>
  <si>
    <t>Amount of cycling infrastructure installed</t>
  </si>
  <si>
    <t>GHG Emissions avoided</t>
  </si>
  <si>
    <t>(in tCO2e/year) -</t>
  </si>
  <si>
    <t>Total expected by 2026</t>
  </si>
  <si>
    <r>
      <t>Grand Total</t>
    </r>
    <r>
      <rPr>
        <sz val="11"/>
        <color rgb="FFD13438"/>
        <rFont val="EC Square Sans Pro"/>
        <family val="2"/>
      </rPr>
      <t> </t>
    </r>
  </si>
  <si>
    <t>GHG Emissions avoided (in tCO2e/year) - realised impact</t>
  </si>
  <si>
    <t>Indicator</t>
  </si>
  <si>
    <t>Current result</t>
  </si>
  <si>
    <t>Total 2026</t>
  </si>
  <si>
    <t>Unit</t>
  </si>
  <si>
    <r>
      <t xml:space="preserve">022 </t>
    </r>
    <r>
      <rPr>
        <sz val="10"/>
        <color theme="1"/>
        <rFont val="EC Square Sans Pro"/>
        <family val="2"/>
      </rPr>
      <t>- Research and innovation processes, technology transfer and cooperation between enterprises focusing on the low carbon economy, resilience and adaptation to climate change</t>
    </r>
  </si>
  <si>
    <t>Electrolyser capacity - Hydrogen production</t>
  </si>
  <si>
    <t>Number</t>
  </si>
  <si>
    <t>Square Meters renovated (non-residential)</t>
  </si>
  <si>
    <t>m2</t>
  </si>
  <si>
    <t>CO2 savings</t>
  </si>
  <si>
    <t>Inhabitants equipped with smart water meter</t>
  </si>
  <si>
    <r>
      <t>024ter</t>
    </r>
    <r>
      <rPr>
        <sz val="10"/>
        <color theme="1"/>
        <rFont val="EC Square Sans Pro"/>
        <family val="2"/>
      </rPr>
      <t xml:space="preserve"> - Energy efficiency and demonstration projects in large enterprises</t>
    </r>
  </si>
  <si>
    <t xml:space="preserve">Installed Capacity of Solar Panels </t>
  </si>
  <si>
    <t>MWp</t>
  </si>
  <si>
    <t xml:space="preserve">Energy savings in industry </t>
  </si>
  <si>
    <t>PJ</t>
  </si>
  <si>
    <r>
      <t xml:space="preserve">025bis </t>
    </r>
    <r>
      <rPr>
        <sz val="10"/>
        <color theme="1"/>
        <rFont val="EC Square Sans Pro"/>
        <family val="2"/>
      </rPr>
      <t>- Energy efficiency renovation of existing housing stock, demonstration projects and supporting measures compliant with energy efficiency criteria</t>
    </r>
  </si>
  <si>
    <t>Square Meters renovated (residential and non-residential)</t>
  </si>
  <si>
    <r>
      <t>025ter</t>
    </r>
    <r>
      <rPr>
        <sz val="10"/>
        <color theme="1"/>
        <rFont val="EC Square Sans Pro"/>
        <family val="2"/>
      </rPr>
      <t xml:space="preserve"> - Construction of new energy efficient buildings</t>
    </r>
  </si>
  <si>
    <t>Square Meters constructed (residential and non-residential)</t>
  </si>
  <si>
    <r>
      <t>026</t>
    </r>
    <r>
      <rPr>
        <sz val="10"/>
        <color theme="1"/>
        <rFont val="EC Square Sans Pro"/>
        <family val="2"/>
      </rPr>
      <t xml:space="preserve"> - Energy efficiency renovation or energy efficiency measures regarding public infrastructure, demonstration projects and supporting measures</t>
    </r>
  </si>
  <si>
    <t>Square Meters constructed (non-residential)</t>
  </si>
  <si>
    <r>
      <t>026bis</t>
    </r>
    <r>
      <rPr>
        <sz val="10"/>
        <color theme="1"/>
        <rFont val="EC Square Sans Pro"/>
        <family val="2"/>
      </rPr>
      <t xml:space="preserve"> - Energy efficiency renovation or energy efficiency measures regarding public infrastructure, demonstration projects and supporting measures compliant with energy efficiency criteria </t>
    </r>
  </si>
  <si>
    <t>Additional MWh saved per year</t>
  </si>
  <si>
    <t>MWh</t>
  </si>
  <si>
    <r>
      <t xml:space="preserve">028 </t>
    </r>
    <r>
      <rPr>
        <sz val="10"/>
        <color theme="1"/>
        <rFont val="EC Square Sans Pro"/>
        <family val="2"/>
      </rPr>
      <t>- Renewable energy: wind</t>
    </r>
  </si>
  <si>
    <t xml:space="preserve">Installed Capacity of Wind Farms </t>
  </si>
  <si>
    <r>
      <t>029</t>
    </r>
    <r>
      <rPr>
        <sz val="10"/>
        <color theme="1"/>
        <rFont val="EC Square Sans Pro"/>
        <family val="2"/>
      </rPr>
      <t xml:space="preserve"> - Renewable energy: solar</t>
    </r>
  </si>
  <si>
    <t>Production of bioethanol equivalent</t>
  </si>
  <si>
    <t>tons</t>
  </si>
  <si>
    <r>
      <t>032</t>
    </r>
    <r>
      <rPr>
        <sz val="10"/>
        <color theme="1"/>
        <rFont val="EC Square Sans Pro"/>
        <family val="2"/>
      </rPr>
      <t xml:space="preserve"> - Other renewable energy (including geothermal energy)</t>
    </r>
  </si>
  <si>
    <t>Number of smart electricity meters</t>
  </si>
  <si>
    <t>NWp</t>
  </si>
  <si>
    <t>Installed Capacity of renewable energy</t>
  </si>
  <si>
    <t>Installed Capacity of Hydropower plants</t>
  </si>
  <si>
    <t>Installed Capacity of geothermal electricity plants</t>
  </si>
  <si>
    <t>Installed Capacity of geothermal heat plants</t>
  </si>
  <si>
    <t xml:space="preserve">Reduction of electricity consumption </t>
  </si>
  <si>
    <t xml:space="preserve">Avoided energy consumption through building renovation </t>
  </si>
  <si>
    <t>TJ/yr</t>
  </si>
  <si>
    <r>
      <t xml:space="preserve">033 </t>
    </r>
    <r>
      <rPr>
        <sz val="10"/>
        <color theme="1"/>
        <rFont val="EC Square Sans Pro"/>
        <family val="2"/>
      </rPr>
      <t>- Smart Energy Systems (including smart grids and ICT systems) and related storage.</t>
    </r>
  </si>
  <si>
    <t>Zero-emission buses</t>
  </si>
  <si>
    <t>Zero-emission bus charging points</t>
  </si>
  <si>
    <r>
      <t xml:space="preserve">034bis0 </t>
    </r>
    <r>
      <rPr>
        <sz val="10"/>
        <color theme="1"/>
        <rFont val="EC Square Sans Pro"/>
        <family val="2"/>
      </rPr>
      <t>- High efficiency co-generation, efficient district heating and cooling with low lifecycle emissions</t>
    </r>
  </si>
  <si>
    <t>Energy savings resulting from the modernisation of heat distribution</t>
  </si>
  <si>
    <t>MWh/Yr</t>
  </si>
  <si>
    <r>
      <t xml:space="preserve">039bis </t>
    </r>
    <r>
      <rPr>
        <sz val="10"/>
        <color theme="1"/>
        <rFont val="EC Square Sans Pro"/>
        <family val="2"/>
      </rPr>
      <t>- Provision of water for human consumption (extraction,
treatment, storage and distribution infrastructure,
efficiency measures, drinking water supply) compliant with
efficiency criteria</t>
    </r>
  </si>
  <si>
    <t>Length of drinking water network projects</t>
  </si>
  <si>
    <r>
      <t xml:space="preserve">041bis </t>
    </r>
    <r>
      <rPr>
        <sz val="10"/>
        <color theme="1"/>
        <rFont val="EC Square Sans Pro"/>
        <family val="2"/>
      </rPr>
      <t>- Waste water collection and treatment compliant with
energy efficiency criteria</t>
    </r>
  </si>
  <si>
    <r>
      <t>042</t>
    </r>
    <r>
      <rPr>
        <sz val="10"/>
        <color theme="1"/>
        <rFont val="EC Square Sans Pro"/>
        <family val="2"/>
      </rPr>
      <t xml:space="preserve"> - Household waste management: prevention, minimisation, sorting, reuse, recycling measures</t>
    </r>
  </si>
  <si>
    <t>Number of sorting facilities - Plastic waste</t>
  </si>
  <si>
    <t>Number of sorting facilities - Municipal waste</t>
  </si>
  <si>
    <r>
      <t xml:space="preserve">050 </t>
    </r>
    <r>
      <rPr>
        <sz val="10"/>
        <color theme="1"/>
        <rFont val="EC Square Sans Pro"/>
        <family val="2"/>
      </rPr>
      <t>- Nature and biodiversity protection, natural heritage and
resources, green and blue infrastructure</t>
    </r>
  </si>
  <si>
    <t>Electric recharging points for electric vessels at the sea and quay</t>
  </si>
  <si>
    <r>
      <t xml:space="preserve">064 </t>
    </r>
    <r>
      <rPr>
        <sz val="10"/>
        <color theme="1"/>
        <rFont val="EC Square Sans Pro"/>
        <family val="2"/>
      </rPr>
      <t>- Newly built or upgraded railways - TEN-T core network</t>
    </r>
  </si>
  <si>
    <t>Length of railway</t>
  </si>
  <si>
    <r>
      <t>065</t>
    </r>
    <r>
      <rPr>
        <sz val="10"/>
        <color theme="1"/>
        <rFont val="EC Square Sans Pro"/>
        <family val="2"/>
      </rPr>
      <t xml:space="preserve"> - Newly built or upgraded railways - TEN-T comprehensive network</t>
    </r>
  </si>
  <si>
    <r>
      <t>066bis</t>
    </r>
    <r>
      <rPr>
        <sz val="10"/>
        <color theme="1"/>
        <rFont val="EC Square Sans Pro"/>
        <family val="2"/>
      </rPr>
      <t xml:space="preserve"> - Other newly or upgraded built railways – electric/zero
emission</t>
    </r>
  </si>
  <si>
    <r>
      <t xml:space="preserve">067 </t>
    </r>
    <r>
      <rPr>
        <sz val="10"/>
        <color theme="1"/>
        <rFont val="EC Square Sans Pro"/>
        <family val="2"/>
      </rPr>
      <t>- Reconstructed or modernised railways - TEN-T core
network</t>
    </r>
  </si>
  <si>
    <r>
      <t>068</t>
    </r>
    <r>
      <rPr>
        <sz val="10"/>
        <color theme="1"/>
        <rFont val="EC Square Sans Pro"/>
        <family val="2"/>
      </rPr>
      <t xml:space="preserve"> - Reconstructed or modernised railways - TEN-T comprehensive network</t>
    </r>
  </si>
  <si>
    <r>
      <t>069bis</t>
    </r>
    <r>
      <rPr>
        <sz val="10"/>
        <color theme="1"/>
        <rFont val="EC Square Sans Pro"/>
        <family val="2"/>
      </rPr>
      <t xml:space="preserve"> - Other reconstructed or modernised railways –
electric/zero emission</t>
    </r>
  </si>
  <si>
    <r>
      <t>070</t>
    </r>
    <r>
      <rPr>
        <sz val="10"/>
        <color theme="1"/>
        <rFont val="EC Square Sans Pro"/>
        <family val="2"/>
      </rPr>
      <t xml:space="preserve"> - Digitalisation of transport: rail</t>
    </r>
  </si>
  <si>
    <t>Bicycle parking spaces constructed</t>
  </si>
  <si>
    <r>
      <t xml:space="preserve">071 </t>
    </r>
    <r>
      <rPr>
        <sz val="10"/>
        <color theme="1"/>
        <rFont val="EC Square Sans Pro"/>
        <family val="2"/>
      </rPr>
      <t>- European Rail Traffic Management System (ERTMS)</t>
    </r>
  </si>
  <si>
    <t>Number of trains/locomotives</t>
  </si>
  <si>
    <r>
      <t xml:space="preserve">072bis </t>
    </r>
    <r>
      <rPr>
        <sz val="10"/>
        <color theme="1"/>
        <rFont val="EC Square Sans Pro"/>
        <family val="2"/>
      </rPr>
      <t>- Mobile zero emission/electric powered rail assets</t>
    </r>
  </si>
  <si>
    <r>
      <t>073</t>
    </r>
    <r>
      <rPr>
        <sz val="10"/>
        <color theme="1"/>
        <rFont val="EC Square Sans Pro"/>
        <family val="2"/>
      </rPr>
      <t xml:space="preserve"> - Clean urban transport infrastructure</t>
    </r>
  </si>
  <si>
    <t>Length of constructed tram or metroway</t>
  </si>
  <si>
    <t>Zero-emission vehicles</t>
  </si>
  <si>
    <t>Zero-emission car charging points (public and private)</t>
  </si>
  <si>
    <r>
      <t>074</t>
    </r>
    <r>
      <rPr>
        <sz val="10"/>
        <color theme="1"/>
        <rFont val="EC Square Sans Pro"/>
        <family val="2"/>
      </rPr>
      <t xml:space="preserve"> - Clean urban transport rolling stock</t>
    </r>
  </si>
  <si>
    <r>
      <t xml:space="preserve">075 </t>
    </r>
    <r>
      <rPr>
        <sz val="10"/>
        <color theme="1"/>
        <rFont val="EC Square Sans Pro"/>
        <family val="2"/>
      </rPr>
      <t>- Cycling infrastructure</t>
    </r>
  </si>
  <si>
    <t>Cycle path constructed</t>
  </si>
  <si>
    <r>
      <t xml:space="preserve">077 </t>
    </r>
    <r>
      <rPr>
        <sz val="10"/>
        <color theme="1"/>
        <rFont val="EC Square Sans Pro"/>
        <family val="2"/>
      </rPr>
      <t>- Alternative fuels infrastructure</t>
    </r>
  </si>
  <si>
    <t>Biogas refuelling stations (compressed)</t>
  </si>
  <si>
    <t>CO2 savings through hydrogen refueling stations</t>
  </si>
  <si>
    <r>
      <t xml:space="preserve">ADHOC </t>
    </r>
    <r>
      <rPr>
        <sz val="10"/>
        <color theme="1"/>
        <rFont val="EC Square Sans Pro"/>
        <family val="2"/>
      </rPr>
      <t>- Ad hoc intervention field [zero-emission vehicles]</t>
    </r>
  </si>
  <si>
    <t>TOTAL</t>
  </si>
  <si>
    <t>All</t>
  </si>
  <si>
    <t>Figure 2: Summary of the results of the due diligence process</t>
  </si>
  <si>
    <t>Max of NGEU green bond Eligibility Coefficient</t>
  </si>
  <si>
    <t>Number of NGEU green bonds Eligible Measures</t>
  </si>
  <si>
    <t>Sum of NGEU green bonds Eligible Amount, in EUR</t>
  </si>
  <si>
    <t>SDG 7, SDG 13</t>
  </si>
  <si>
    <t>Climate change mitigation</t>
  </si>
  <si>
    <t>028 - Renewable energy: wind</t>
  </si>
  <si>
    <t>032 - Other renewable energy (including geothermal energy)</t>
  </si>
  <si>
    <t>033 - Smart Energy Systems (including smart grids and ICT systems) and related storage.</t>
  </si>
  <si>
    <t>034bis0 - High efficiency co-generation, efficient district heating and cooling with low lifecycle emissions</t>
  </si>
  <si>
    <t>Clean transport and infrastructure</t>
  </si>
  <si>
    <t>SDG 9, SDG 11</t>
  </si>
  <si>
    <t>063bis - Digitalisation of transport when dedicated in part to GHG emissions reduction: road</t>
  </si>
  <si>
    <t>065 - Newly built or upgraded railways - TEN-T comprehensive network</t>
  </si>
  <si>
    <t>066 - Other newly or upgraded built railways</t>
  </si>
  <si>
    <t>066bis - Other newly or upgraded built railways – electric/zero emission</t>
  </si>
  <si>
    <t>067 - Reconstructed or modernised railways - TEN-T core network</t>
  </si>
  <si>
    <t>068 - Reconstructed or modernised railways - TEN-T comprehensive network</t>
  </si>
  <si>
    <t>069 - Other reconstructed or modernised railways</t>
  </si>
  <si>
    <t>069bis - Other reconstructed or modernised railways – electric/zero emission</t>
  </si>
  <si>
    <t>070 - Digitalisation of transport: rail</t>
  </si>
  <si>
    <t>071 - European Rail Traffic Management System (ERTMS)</t>
  </si>
  <si>
    <t>072bis - Mobile zero emission/electric powered rail assets</t>
  </si>
  <si>
    <t>073 - Clean urban transport infrastructure</t>
  </si>
  <si>
    <t>074 - Clean urban transport rolling stock</t>
  </si>
  <si>
    <t>076bis - Digitalisation of transport when dedicated in part to GHG emissions reduction: urban transport</t>
  </si>
  <si>
    <t>077 - Alternative fuels infrastructure</t>
  </si>
  <si>
    <t>078 - Multimodal transport (TEN-T)</t>
  </si>
  <si>
    <t>079 - Multimodal transport (not urban)</t>
  </si>
  <si>
    <t>082bis - Inland waterways and ports (TEN-T) excluding facilities dedicated to transport of fossil fuels</t>
  </si>
  <si>
    <t>084bis - Digitising transport when dedicated in part to GHG emissions reduction: other transport modes</t>
  </si>
  <si>
    <t>ADHOC - Ad hoc intervention field</t>
  </si>
  <si>
    <t>080bis - Seaports (TEN-T) excluding facilities dedicated to transport of fossil fuels</t>
  </si>
  <si>
    <t>SDG 13</t>
  </si>
  <si>
    <t>035 - Adaptation to climate change measures and prevention and management of climate related risks: floods (including awareness raising, civil protection and disaster management systems, infrastructures and ecosystem-based approaches)</t>
  </si>
  <si>
    <t>036 - Adaptation to climate change measures and prevention and management of climate related risks: fires (including awareness raising, civil protection and disaster management systems, infrastructures and ecosystem-based approaches)</t>
  </si>
  <si>
    <t>037 - Adaptation to climate change measures and prevention and management of climate related risks: others, e.g., storms and drought (including awareness raising, civil protection and disaster management systems, infrastructures and ecosystem-based approaches)</t>
  </si>
  <si>
    <t>SDG 8, SDG 9</t>
  </si>
  <si>
    <t>010ter - Digitising SMEs or large enterprises (including e-Commerce, e-Business and networked business processes, digital innovation hubs, living labs, web entrepreneurs and ICT start-ups, B2B) compliant with GHG emission reduction or energy efficiency criteria</t>
  </si>
  <si>
    <t>011bis - Government ICT solutions, e-services, applications compliant with GHG emission reduction or energy efficiency criteria</t>
  </si>
  <si>
    <r>
      <t>055bis - ICT: Other types of ICT infrastructure (including large-scale computer resources/equipment,</t>
    </r>
    <r>
      <rPr>
        <sz val="9"/>
        <color rgb="FF000000"/>
        <rFont val="Calibri"/>
        <family val="2"/>
      </rPr>
      <t> </t>
    </r>
    <r>
      <rPr>
        <sz val="9"/>
        <color rgb="FF000000"/>
        <rFont val="EC Square Sans Pro"/>
        <family val="2"/>
      </rPr>
      <t>data centres, sensors, and other wireless equipment) compliant with the carbon emission reduction and energy efficiency criteria.</t>
    </r>
  </si>
  <si>
    <t>024 - Energy efficiency and demonstration projects in SMEs and supporting measures</t>
  </si>
  <si>
    <t>024bis - Energy efficiency and demonstration projects in large enterprises and supporting measures</t>
  </si>
  <si>
    <t>024ter - Energy efficiency and demonstration projects in SMEs or large enterprises and supporting measures compliant with energy efficiency criteria</t>
  </si>
  <si>
    <t>025 - Energy efficiency renovation of existing housing stock, demonstration projects and supporting measures</t>
  </si>
  <si>
    <t>025bis - Energy efficiency renovation of existing housing stock, demonstration projects and supporting measures compliant with energy efficiency criteria</t>
  </si>
  <si>
    <t>025ter - Construction of new energy efficient buildings</t>
  </si>
  <si>
    <t>026 - Energy efficiency renovation or energy efficiency measures regarding public infrastructure, demonstration projects and supporting measures</t>
  </si>
  <si>
    <t>026bis - Energy efficiency renovation or energy efficiency measures regarding public infrastructure, demonstration projects and supporting measures compliant with energy efficiency criteria [6]</t>
  </si>
  <si>
    <t>Nature protection, rehabilitation, and biodiversity</t>
  </si>
  <si>
    <t>SDG 6, SDG 14, SDG 15</t>
  </si>
  <si>
    <t>The protection and restoration of biodiversity and ecosystems</t>
  </si>
  <si>
    <t>049 - Protection, restoration, and sustainable use of Natura 2000 sites.</t>
  </si>
  <si>
    <t>050 - Nature and biodiversity protection, natural heritage and resources, green and blue infrastructure</t>
  </si>
  <si>
    <t>N/A</t>
  </si>
  <si>
    <t>01 - Contributing to green skills and jobs and the green economy</t>
  </si>
  <si>
    <t>027 - Support to enterprises that provide services contributing to the low carbon economy and to resilience to climate change including awareness-raising measures</t>
  </si>
  <si>
    <t>047 - Support to environmentally friendly production processes and resource efficiency in SMEs</t>
  </si>
  <si>
    <t>048 - Air quality and noise reduction measures</t>
  </si>
  <si>
    <t>SDG 8, SDG 11, SDG 12</t>
  </si>
  <si>
    <t>All objectives</t>
  </si>
  <si>
    <t>022 - Research and innovation processes, technology transfer and cooperation between enterprises focusing on the low carbon economy, resilience, and adaptation to climate change</t>
  </si>
  <si>
    <t>023 - Research and innovation processes, technology transfer and cooperation between enterprises focusing on circular economy</t>
  </si>
  <si>
    <t>SDG 6, SDG 11, SDG 12</t>
  </si>
  <si>
    <t>Sustainable use and protection of water and marine resources, Transition to a circular economy, waste prevention and recycling</t>
  </si>
  <si>
    <t>039bis - Provision of water for human consumption (extraction, treatment, storage and distribution infrastructure, efficiency measures, drinking water supply) compliant with efficiency criteria</t>
  </si>
  <si>
    <t>040 - Water management and water resource conservation (including river basin management, specific climate change adaptation measures, reuse, leakage reduction)</t>
  </si>
  <si>
    <t>041bis - Waste water collection and treatment compliant with energy efficiency criteria</t>
  </si>
  <si>
    <t>042 - Household waste management: prevention, minimisation, sorting, reuse, recycling measures</t>
  </si>
  <si>
    <t>044 - Commercial, industrial waste management: prevention, minimisation, sorting, reuse, recycling measures</t>
  </si>
  <si>
    <t>045bis - Use of recycled materials as raw materials compliant with the efficiency criteria</t>
  </si>
  <si>
    <t>046bis - Rehabilitation of industrial sites and contaminated land compliant with efficiency criteria</t>
  </si>
  <si>
    <t>Table 1: Co-financing by Member State</t>
  </si>
  <si>
    <t>Table 2: Co-financed by conventional EU bonds</t>
  </si>
  <si>
    <r>
      <t xml:space="preserve">Sum of Co-financed by Member State </t>
    </r>
    <r>
      <rPr>
        <i/>
        <sz val="11"/>
        <color rgb="FFFFFFFF"/>
        <rFont val="EC Square Sans Pro"/>
        <family val="2"/>
      </rPr>
      <t>(in EUR)</t>
    </r>
  </si>
  <si>
    <t>055bis - ICT: Other types of ICT infrastructure (including large-scale computer resources/equipment, data centres, sensors and other wireless equipment) compliant with the carbon emission reduction and energy efficiency criteria.</t>
  </si>
  <si>
    <t>022 - Research and innovation processes, technology transfer and cooperation between enterprises focusing on the low carbon economy, resilience and adaptation to climate change</t>
  </si>
  <si>
    <t>047 - Support to environmentally-friendly production processes and resource efficiency in SMEs</t>
  </si>
  <si>
    <t>037 - Adaptation to climate change measures and prevention and management of climate related risks: others, e.g. storms and drought (including awareness raising, civil protection and disaster management systems, infrastructures and ecosystem based approaches)</t>
  </si>
  <si>
    <t>AT</t>
  </si>
  <si>
    <t>HR</t>
  </si>
  <si>
    <t>CY</t>
  </si>
  <si>
    <t>CZ</t>
  </si>
  <si>
    <t>DK</t>
  </si>
  <si>
    <t>EE</t>
  </si>
  <si>
    <t>FI</t>
  </si>
  <si>
    <t>FR</t>
  </si>
  <si>
    <t>DE</t>
  </si>
  <si>
    <t>EL</t>
  </si>
  <si>
    <t>IE</t>
  </si>
  <si>
    <t>IT</t>
  </si>
  <si>
    <t>LT</t>
  </si>
  <si>
    <t>LU</t>
  </si>
  <si>
    <t>MT</t>
  </si>
  <si>
    <t>PT</t>
  </si>
  <si>
    <t>SK</t>
  </si>
  <si>
    <t>SI</t>
  </si>
  <si>
    <t>ES</t>
  </si>
  <si>
    <t>035 - Adaptation to climate change measures and prevention and management of climate related risks: floods (including awareness raising, civil protection and disaster management systems, infrastructures and ecosystem based approaches)</t>
  </si>
  <si>
    <t>036 - Adaptation to climate change measures and prevention and management of climate related risks: fires (including awareness raising, civil protection and disaster management systems, infrastructures and ecosystem based approaches)</t>
  </si>
  <si>
    <t>049 - Protection, restoration and sustainable use of Natura 2000 sites.</t>
  </si>
  <si>
    <t>1 intervention field</t>
  </si>
  <si>
    <t>1 Crop and animal production, hunting and related service activities</t>
  </si>
  <si>
    <t>16 Manufacture of wood and of products of wood and cork, except furniture; manufacture of articles of straw and plaiting materials</t>
  </si>
  <si>
    <t>18 Printing and reproduction of recorded media</t>
  </si>
  <si>
    <t>2 Forestry and logging</t>
  </si>
  <si>
    <t>20 Manufacture of chemicals and chemical products</t>
  </si>
  <si>
    <t>24 Manufacture of basic metals</t>
  </si>
  <si>
    <t>25 Manufacture of fabricated metal products, except machinery and equipment</t>
  </si>
  <si>
    <t>26 Manufacture of computer, electronic and optical products</t>
  </si>
  <si>
    <t>27 Manufacture of electrical equipment</t>
  </si>
  <si>
    <t>28 Manufacture of machinery and equipment n.e.c.</t>
  </si>
  <si>
    <t>29 Manufacture of motor vehicles, trailers and semi-trailers</t>
  </si>
  <si>
    <t>30 Manufacture of other transport equipment</t>
  </si>
  <si>
    <t>32 Other manufacturing</t>
  </si>
  <si>
    <t>33 Repair and installation of machinery and equipment</t>
  </si>
  <si>
    <t>35 Electricity, gas, steam and air conditioning supply</t>
  </si>
  <si>
    <t>36 Water collection, treatment and supply</t>
  </si>
  <si>
    <t>38 Waste collection, treatment and disposal activities; materials recovery</t>
  </si>
  <si>
    <t>39 Remediation activities and other waste management services</t>
  </si>
  <si>
    <t>41 Construction of buildings</t>
  </si>
  <si>
    <t>42 Civil engineering</t>
  </si>
  <si>
    <t>43 Specialised construction activities</t>
  </si>
  <si>
    <t>49 Land transport and transport via pipelines</t>
  </si>
  <si>
    <t>52 Warehousing and support activities for transportation</t>
  </si>
  <si>
    <t>61 Telecommunications</t>
  </si>
  <si>
    <t>62 Computer programming, consultancy and related activities</t>
  </si>
  <si>
    <t>63 Information service activities</t>
  </si>
  <si>
    <t>64 Financial service activities, except insurance and pension funding</t>
  </si>
  <si>
    <t>65 Insurance, reinsurance and pension funding, except compulsory social security</t>
  </si>
  <si>
    <t>68 Real estate activities</t>
  </si>
  <si>
    <t>70 Activities of head offices; management consultancy activities</t>
  </si>
  <si>
    <t>71 Architectural and engineering activities; technical testing and analysis</t>
  </si>
  <si>
    <t>72 Scientific research and development</t>
  </si>
  <si>
    <t>73 Advertising and market research</t>
  </si>
  <si>
    <t>74 Other professional, scientific and technical activities</t>
  </si>
  <si>
    <t>77 Rental and leasing activities</t>
  </si>
  <si>
    <t>79 Travel agency, tour operator and other reservation service and related activities</t>
  </si>
  <si>
    <t>81 Services to buildings and landscape activities</t>
  </si>
  <si>
    <t>84 Public administration and defence; compulsory social security</t>
  </si>
  <si>
    <t>85 Education</t>
  </si>
  <si>
    <t>9 Mining support service activities</t>
  </si>
  <si>
    <t>91 Libraries, archives, museums and other cultural activities</t>
  </si>
  <si>
    <t>95 Repair of computers and personal and household goods</t>
  </si>
  <si>
    <t>Pool</t>
  </si>
  <si>
    <t>Envelope</t>
  </si>
  <si>
    <t>Remaining codes combined</t>
  </si>
  <si>
    <t>TAP</t>
  </si>
  <si>
    <t>04/02/2033</t>
  </si>
  <si>
    <t>04/02/2050</t>
  </si>
  <si>
    <t>04/02/2043</t>
  </si>
  <si>
    <t>EU000A3K4EU0</t>
  </si>
  <si>
    <t>Sum of NGEU Green Bonds Eligible Amount
(as of 1 August 2025)</t>
  </si>
  <si>
    <t>Sum of NGEU Green Bond cumulated expenditure
(1 August 2025)</t>
  </si>
  <si>
    <t>Table 1: NGEU Green Bonds Eligible Amount (as of 1 August 2025)</t>
  </si>
  <si>
    <t>NGEU Green Bonds Issued</t>
  </si>
  <si>
    <t>Allocated proceeds</t>
  </si>
  <si>
    <t>Unallocated Proceeds</t>
  </si>
  <si>
    <t>Key Metric</t>
  </si>
  <si>
    <t>Definition</t>
  </si>
  <si>
    <t>Page</t>
  </si>
  <si>
    <t xml:space="preserve">NGEU Green Bonds Issued Amount </t>
  </si>
  <si>
    <t>[EUR]</t>
  </si>
  <si>
    <t xml:space="preserve">NGEU Reported Expenditure </t>
  </si>
  <si>
    <t>Pg.17</t>
  </si>
  <si>
    <t>EU Taxonomy Alignment [%]</t>
  </si>
  <si>
    <t>Partial: 34.2%</t>
  </si>
  <si>
    <t>[tCO2e/year]</t>
  </si>
  <si>
    <t>2-digit NACE code</t>
  </si>
  <si>
    <t>NGEU Green Bonds Eligible Amount</t>
  </si>
  <si>
    <r>
      <t>(as of 1</t>
    </r>
    <r>
      <rPr>
        <b/>
        <sz val="11"/>
        <color rgb="FFFFFFFF"/>
        <rFont val="Calibri"/>
        <family val="2"/>
      </rPr>
      <t> </t>
    </r>
    <r>
      <rPr>
        <b/>
        <sz val="11"/>
        <color rgb="FFFFFFFF"/>
        <rFont val="EC Square Sans Pro"/>
        <family val="2"/>
      </rPr>
      <t>August 2025)</t>
    </r>
  </si>
  <si>
    <t>Table 5: Fulfilled milestones and targets by Member State (as of 1 August 2025)</t>
  </si>
  <si>
    <t xml:space="preserve">Table 6: Summary of NGEU Green Bond issuances </t>
  </si>
  <si>
    <t>Table 8: Reported expenditure by Member State (in EUR)</t>
  </si>
  <si>
    <t>Table 12: Examples of output indicators and impact indicators</t>
  </si>
  <si>
    <t xml:space="preserve">Table 15: Climate impact per Intervention Field (expected and realised) </t>
  </si>
  <si>
    <t>026bis - Energy efficiency renovation or energy efficiency measures regarding public infrastructure, demonstration projects and supporting measures compliant with energy efficiency criteria</t>
  </si>
  <si>
    <t>030 - Renewable energy: biomass</t>
  </si>
  <si>
    <t>031 - Renewable energy: marine</t>
  </si>
  <si>
    <t>034 - High efficiency co-generation, district heating and cooling</t>
  </si>
  <si>
    <t>047bis - Support to environmentally-friendly production processes and resource efficiency in large enterprises</t>
  </si>
  <si>
    <t>BE</t>
  </si>
  <si>
    <t>BG</t>
  </si>
  <si>
    <t>HU</t>
  </si>
  <si>
    <t>LV</t>
  </si>
  <si>
    <t>NL</t>
  </si>
  <si>
    <t>PL</t>
  </si>
  <si>
    <t>RO</t>
  </si>
  <si>
    <t>SE</t>
  </si>
  <si>
    <t>Substantially SCC compliant</t>
  </si>
  <si>
    <t>Sum of co-financed by non-green NGEU bonds</t>
  </si>
  <si>
    <t>Grand Total as of 19.10.2022 (EUR millions)</t>
  </si>
  <si>
    <t>Grand Total as of 01.08.2023 (EUR millions)</t>
  </si>
  <si>
    <t>Grand Total as of 01.08.2024 (EUR millions)</t>
  </si>
  <si>
    <t>Grand Total as of 01.08.2025 (EUR millions)</t>
  </si>
  <si>
    <t>As of 1 August 2025</t>
  </si>
  <si>
    <t>As of 1 August 2024</t>
  </si>
  <si>
    <t xml:space="preserve"> Austria</t>
  </si>
  <si>
    <t xml:space="preserve"> Belgium</t>
  </si>
  <si>
    <t xml:space="preserve"> Bulgaria</t>
  </si>
  <si>
    <t xml:space="preserve"> Croatia</t>
  </si>
  <si>
    <t xml:space="preserve"> Cyprus</t>
  </si>
  <si>
    <t xml:space="preserve"> Czechia</t>
  </si>
  <si>
    <t xml:space="preserve"> Denmark</t>
  </si>
  <si>
    <t xml:space="preserve"> Estonia</t>
  </si>
  <si>
    <t xml:space="preserve"> Finland</t>
  </si>
  <si>
    <t xml:space="preserve"> France</t>
  </si>
  <si>
    <t xml:space="preserve"> Germany</t>
  </si>
  <si>
    <t xml:space="preserve"> Greece</t>
  </si>
  <si>
    <t xml:space="preserve"> Hungary</t>
  </si>
  <si>
    <t xml:space="preserve"> Ireland</t>
  </si>
  <si>
    <t xml:space="preserve"> Italy</t>
  </si>
  <si>
    <t xml:space="preserve"> Latvia</t>
  </si>
  <si>
    <t xml:space="preserve"> Lithuania</t>
  </si>
  <si>
    <t xml:space="preserve"> Luxembourg</t>
  </si>
  <si>
    <t xml:space="preserve"> Malta</t>
  </si>
  <si>
    <t xml:space="preserve"> Netherlands</t>
  </si>
  <si>
    <t xml:space="preserve"> Poland</t>
  </si>
  <si>
    <t xml:space="preserve"> Portugal</t>
  </si>
  <si>
    <t xml:space="preserve"> Romania</t>
  </si>
  <si>
    <t xml:space="preserve"> Slovakia</t>
  </si>
  <si>
    <t xml:space="preserve"> Slovenia</t>
  </si>
  <si>
    <t xml:space="preserve"> Spain</t>
  </si>
  <si>
    <t xml:space="preserve"> Sweden</t>
  </si>
  <si>
    <t>Year 
(as of 1 August)</t>
  </si>
  <si>
    <t>Pg.42</t>
  </si>
  <si>
    <t>Full: 22.1%</t>
  </si>
  <si>
    <t>Substantial: 41.5%</t>
  </si>
  <si>
    <t>14 intervention fields</t>
  </si>
  <si>
    <t>8 intervention fields</t>
  </si>
  <si>
    <t>10 intervention fields</t>
  </si>
  <si>
    <t>tonnes</t>
  </si>
  <si>
    <r>
      <rPr>
        <b/>
        <sz val="10"/>
        <color theme="1"/>
        <rFont val="EC Square Sans Pro"/>
        <family val="2"/>
      </rPr>
      <t xml:space="preserve">024 </t>
    </r>
    <r>
      <rPr>
        <sz val="10"/>
        <color theme="1"/>
        <rFont val="EC Square Sans Pro"/>
        <family val="2"/>
      </rPr>
      <t>- Energy efficiency and demonstration projects in SMEs</t>
    </r>
  </si>
  <si>
    <r>
      <t>024bis</t>
    </r>
    <r>
      <rPr>
        <sz val="10"/>
        <color theme="1"/>
        <rFont val="EC Square Sans Pro"/>
        <family val="2"/>
      </rPr>
      <t xml:space="preserve"> - Energy efficiency and demonstration projects in large enterprises and supporting measures</t>
    </r>
  </si>
  <si>
    <r>
      <rPr>
        <b/>
        <sz val="10"/>
        <color theme="1"/>
        <rFont val="EC Square Sans Pro"/>
        <family val="2"/>
      </rPr>
      <t>025</t>
    </r>
    <r>
      <rPr>
        <sz val="10"/>
        <color theme="1"/>
        <rFont val="EC Square Sans Pro"/>
        <family val="2"/>
      </rPr>
      <t xml:space="preserve"> - Energy efficiency renovation of existing housing stock, demonstration projects and supporting measures</t>
    </r>
  </si>
  <si>
    <t>Energy savings through energy class upgrades</t>
  </si>
  <si>
    <t>kWh/year</t>
  </si>
  <si>
    <r>
      <t>027</t>
    </r>
    <r>
      <rPr>
        <sz val="10"/>
        <color theme="1"/>
        <rFont val="EC Square Sans Pro"/>
        <family val="2"/>
      </rPr>
      <t xml:space="preserve"> - Support to enterprises that provide services contributing to the low carbon economy and to resilience to climate change including awareness-raising measures</t>
    </r>
  </si>
  <si>
    <r>
      <t xml:space="preserve">030bis </t>
    </r>
    <r>
      <rPr>
        <sz val="10"/>
        <color theme="1"/>
        <rFont val="EC Square Sans Pro"/>
        <family val="2"/>
      </rPr>
      <t>- Renewable energy: biomass with high GHG savings</t>
    </r>
  </si>
  <si>
    <t>Energy savings through renovations</t>
  </si>
  <si>
    <t>kTOE</t>
  </si>
  <si>
    <t>Quantity of RES energy connected to district heating</t>
  </si>
  <si>
    <t>GWh</t>
  </si>
  <si>
    <t>Water savings</t>
  </si>
  <si>
    <t>m3/year</t>
  </si>
  <si>
    <t>Waste water treatment units</t>
  </si>
  <si>
    <t>Plastic avoided</t>
  </si>
  <si>
    <t>Zero-emission trucks</t>
  </si>
  <si>
    <r>
      <t>044</t>
    </r>
    <r>
      <rPr>
        <sz val="10"/>
        <color theme="1"/>
        <rFont val="EC Square Sans Pro"/>
        <family val="2"/>
      </rPr>
      <t xml:space="preserve"> - Commercial, industrial waste management: prevention, minimisation, sorting, reuse, recycling measures</t>
    </r>
  </si>
  <si>
    <r>
      <t>046bis</t>
    </r>
    <r>
      <rPr>
        <sz val="10"/>
        <color theme="1"/>
        <rFont val="EC Square Sans Pro"/>
        <family val="2"/>
      </rPr>
      <t xml:space="preserve"> - Rehabilitation of industrial sites and contaminated land compliant with efficiency criteria</t>
    </r>
  </si>
  <si>
    <t>Methodological Comment: Few measures were not tagged to their respective NACE categories</t>
  </si>
  <si>
    <t>Table 1: Key Figures</t>
  </si>
  <si>
    <t>Funds raised from capital markets via NGEU Green Bonds to finance NGEU green expenditure.</t>
  </si>
  <si>
    <t>Expenditure reported by Member States that is eligible for allocation of NGEU Green Bond.</t>
  </si>
  <si>
    <t xml:space="preserve">The difference between NGEU Green Bonds issued and NGEU Reported Expenditure </t>
  </si>
  <si>
    <t>Total planned expenditure in Member States’ Recovery and Resilience Plans that is assessed to be eligible for NGEU Green Bonds financing.</t>
  </si>
  <si>
    <t>Estimated expected quantifiable tones of CO2 equivalent avoided per year based on full implementation of NGEU Green Bond Pool</t>
  </si>
  <si>
    <t xml:space="preserve">Estimated quantifiable tones of CO2 equivalent avoided per </t>
  </si>
  <si>
    <t>Not Aligned/ Covered: 2.2%</t>
  </si>
  <si>
    <t>Full: 25.5%</t>
  </si>
  <si>
    <t>Substantial: 37.9%</t>
  </si>
  <si>
    <t>Partial: 33.6%</t>
  </si>
  <si>
    <t>Not Aligned/ Covered: 3.0%</t>
  </si>
  <si>
    <t xml:space="preserve">Substantial SSC alignment </t>
  </si>
  <si>
    <t>NGEU Green Bond Pool
(as of 1 August 2025)</t>
  </si>
  <si>
    <t>NGEU Green Bond Pool
(as of 1 August 2024)</t>
  </si>
  <si>
    <t>Table 11: EU taxonomy-alignment of the allocated proceeds (table in EUR million and chart in %, as of 1 August 2025)</t>
  </si>
  <si>
    <t>055bis - ICT: Other types of ICT infrastructure (including large-scale computer resources/equipment, data centres, sensors and other wireless equipment) compliant with the carbon emission reduction and energy efficiency criteria (footnote 2).</t>
  </si>
  <si>
    <t>025ter - Construction of new energy efficient buildings[5]</t>
  </si>
  <si>
    <t>011bis - Government ICT solutions, e-services, applications compliant with GHG emission reduction or energy efficiency criteria (see footnote 2)</t>
  </si>
  <si>
    <t>025bis - Energy efficiency renovation of existing housing stock, demonstration projects and supporting measures compliant with energy efficiency criteria[4]</t>
  </si>
  <si>
    <t>Water suppply &amp; waste management</t>
  </si>
  <si>
    <t>NGEU Green Bond Pool</t>
  </si>
  <si>
    <t>Not included in NGEU Green Bond Pool</t>
  </si>
  <si>
    <t>7 intervention fields</t>
  </si>
  <si>
    <t>9 intervention fields</t>
  </si>
  <si>
    <t>Estimated Expected Impact</t>
  </si>
  <si>
    <t xml:space="preserve">Realised  Impacts </t>
  </si>
  <si>
    <t>XYZ tonnes of CO2e/year emissions avoided</t>
  </si>
  <si>
    <t>Share of NGEU Green Bond Pool that is assessed to be aligned with the EU Taxonomy</t>
  </si>
  <si>
    <t>Table 3: NGEU Green Bond Pool broken down by Member State (in EUR)</t>
  </si>
  <si>
    <t>Table 4: Split of the NGEU Green Bond Pool broken down by the 2-digit NCAE codes</t>
  </si>
  <si>
    <t>Table 9: Progression of NGEU Green Bonds Issuances and allocated/unallocated proceeds</t>
  </si>
  <si>
    <t>Table 10: EU taxonomy-alignment of NGEU Green Bond Pool (table in EUR million and chart in %, as of 1 August 2025)</t>
  </si>
  <si>
    <t>Table 14: Realised impacts per Expenditure Category</t>
  </si>
  <si>
    <t>Table 13: Estimated impacts per Expenditure Category</t>
  </si>
  <si>
    <t>Table 2: NGEU Green Bond Pool broken down by Expenditure Category (in EUR)</t>
  </si>
  <si>
    <t>Table 7: Reported expenditure by Expenditure Category (in EUR)</t>
  </si>
  <si>
    <t>Intervention Field</t>
  </si>
  <si>
    <t>Output</t>
  </si>
  <si>
    <r>
      <t xml:space="preserve">Impact
</t>
    </r>
    <r>
      <rPr>
        <b/>
        <sz val="11"/>
        <color rgb="FFFFFFFF"/>
        <rFont val="EC Square Sans Pro"/>
        <family val="2"/>
      </rPr>
      <t>GHG Emissions avoided
(in tCO2e/year)</t>
    </r>
  </si>
  <si>
    <t>Pg.26</t>
  </si>
  <si>
    <t>Pg.27</t>
  </si>
  <si>
    <t>Pg.30</t>
  </si>
  <si>
    <t>Pg.33</t>
  </si>
  <si>
    <t>Pg.41</t>
  </si>
  <si>
    <t>Table 1: Allocation NGEU Green Bond proceeds by Member State, Expenditure Category and Intervention Field (in EUR, as of 1 August 2025)</t>
  </si>
  <si>
    <t>Full Pool Assessment Estimates - Not included in the Report (indicative)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</si>
</sst>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"/>
    <numFmt numFmtId="166" formatCode="0.0%"/>
    <numFmt numFmtId="167" formatCode="[$-F400]h:mm:ss\ AM/PM"/>
    <numFmt numFmtId="168" formatCode="0.000%"/>
    <numFmt numFmtId="169" formatCode="#,##0,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EC Square Sans Pro"/>
      <family val="2"/>
    </font>
    <font>
      <b/>
      <sz val="11"/>
      <color rgb="FFFFFFFF"/>
      <name val="EC Square Sans Pro"/>
      <family val="2"/>
    </font>
    <font>
      <sz val="11"/>
      <color rgb="FF000000"/>
      <name val="EC Square Sans Pro"/>
      <family val="2"/>
    </font>
    <font>
      <b/>
      <sz val="11"/>
      <color rgb="FF70B044"/>
      <name val="EC Square Sans Pro"/>
      <family val="2"/>
    </font>
    <font>
      <sz val="11"/>
      <color rgb="FFFFFFFF"/>
      <name val="EC Square Sans Pro"/>
      <family val="2"/>
    </font>
    <font>
      <b/>
      <sz val="12"/>
      <color rgb="FFFFFFFF"/>
      <name val="EC Square Sans Pro"/>
      <family val="2"/>
    </font>
    <font>
      <b/>
      <sz val="11"/>
      <color rgb="FF404040"/>
      <name val="EC Square Sans Pro"/>
      <family val="2"/>
    </font>
    <font>
      <sz val="11"/>
      <color rgb="FF000000"/>
      <name val="Calibri"/>
      <family val="2"/>
    </font>
    <font>
      <b/>
      <sz val="11"/>
      <color rgb="FF000000"/>
      <name val="EC Square Sans Pro"/>
      <family val="2"/>
    </font>
    <font>
      <b/>
      <sz val="10"/>
      <color rgb="FFFFFFFF"/>
      <name val="EC Square Sans Pro"/>
      <family val="2"/>
    </font>
    <font>
      <b/>
      <sz val="10"/>
      <color rgb="FF70B044"/>
      <name val="EC Square Sans Pro"/>
      <family val="2"/>
    </font>
    <font>
      <b/>
      <sz val="9"/>
      <color rgb="FF4B4E6D"/>
      <name val="EC Square Sans Pro"/>
      <family val="2"/>
    </font>
    <font>
      <sz val="9"/>
      <color rgb="FF000000"/>
      <name val="EC Square Sans Pro"/>
      <family val="2"/>
    </font>
    <font>
      <sz val="9"/>
      <color rgb="FF000000"/>
      <name val="Calibri"/>
      <family val="2"/>
    </font>
    <font>
      <sz val="10"/>
      <color rgb="FF000000"/>
      <name val="EC Square Sans Pro"/>
      <family val="2"/>
    </font>
    <font>
      <b/>
      <sz val="10"/>
      <color rgb="FF000000"/>
      <name val="EC Square Sans Pro"/>
      <family val="2"/>
    </font>
    <font>
      <i/>
      <sz val="11"/>
      <color rgb="FFFFFFFF"/>
      <name val="EC Square Sans Pro"/>
      <family val="2"/>
    </font>
    <font>
      <b/>
      <sz val="11"/>
      <color rgb="FF4B4E6D"/>
      <name val="EC Square Sans Pro"/>
      <family val="2"/>
    </font>
    <font>
      <b/>
      <sz val="14"/>
      <color rgb="FFFFFFFF"/>
      <name val="EC Square Sans Pro"/>
      <family val="2"/>
    </font>
    <font>
      <sz val="10"/>
      <color theme="1"/>
      <name val="EC Square Sans Pro"/>
      <family val="2"/>
    </font>
    <font>
      <b/>
      <sz val="10"/>
      <color rgb="FF4B4E6D"/>
      <name val="EC Square Sans Pro"/>
      <family val="2"/>
    </font>
    <font>
      <b/>
      <sz val="10"/>
      <color theme="1"/>
      <name val="EC Square Sans Pro"/>
      <family val="2"/>
    </font>
    <font>
      <sz val="11"/>
      <color rgb="FFD13438"/>
      <name val="EC Square Sans Pro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rgb="FF000000"/>
      <name val="EC Square Sans Pro"/>
      <family val="2"/>
    </font>
    <font>
      <sz val="11"/>
      <color rgb="FF000000"/>
      <name val="EC Square Sans Pro"/>
      <family val="2"/>
    </font>
    <font>
      <b/>
      <sz val="11"/>
      <color rgb="FF70B044"/>
      <name val="EC Square Sans Pro"/>
      <family val="2"/>
    </font>
    <font>
      <sz val="11"/>
      <color theme="1"/>
      <name val="EC Square Sans Pro"/>
      <family val="2"/>
    </font>
    <font>
      <sz val="9"/>
      <color rgb="FF060606"/>
      <name val="Arial"/>
      <family val="2"/>
    </font>
    <font>
      <b/>
      <sz val="11"/>
      <color rgb="FFFFFFFF"/>
      <name val="Calibri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2" tint="-0.89999084444715716"/>
      <name val="EC Square Sans Pro"/>
      <family val="2"/>
    </font>
    <font>
      <sz val="10"/>
      <color rgb="FF000000"/>
      <name val="EC Square Sans Pro"/>
    </font>
  </fonts>
  <fills count="12">
    <fill>
      <patternFill patternType="none"/>
    </fill>
    <fill>
      <patternFill patternType="gray125"/>
    </fill>
    <fill>
      <patternFill patternType="solid">
        <fgColor rgb="FF4B4E6D"/>
        <bgColor indexed="64"/>
      </patternFill>
    </fill>
    <fill>
      <patternFill patternType="solid">
        <fgColor rgb="FFF4F0F4"/>
        <bgColor indexed="64"/>
      </patternFill>
    </fill>
    <fill>
      <patternFill patternType="solid">
        <fgColor rgb="FF3F7D20"/>
        <bgColor indexed="64"/>
      </patternFill>
    </fill>
    <fill>
      <patternFill patternType="solid">
        <fgColor rgb="FF70B0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3EFF5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73">
    <border>
      <left/>
      <right/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 style="mediumDashed">
        <color rgb="FF3F7D20"/>
      </bottom>
      <diagonal/>
    </border>
    <border>
      <left/>
      <right style="mediumDashed">
        <color rgb="FF3F7D20"/>
      </right>
      <top/>
      <bottom style="medium">
        <color rgb="FFD9D9D9"/>
      </bottom>
      <diagonal/>
    </border>
    <border>
      <left/>
      <right style="mediumDashed">
        <color rgb="FF3F7D20"/>
      </right>
      <top/>
      <bottom/>
      <diagonal/>
    </border>
    <border>
      <left/>
      <right/>
      <top/>
      <bottom style="mediumDashed">
        <color rgb="FF808080"/>
      </bottom>
      <diagonal/>
    </border>
    <border>
      <left/>
      <right style="mediumDashed">
        <color rgb="FF808080"/>
      </right>
      <top/>
      <bottom style="medium">
        <color rgb="FFD9D9D9"/>
      </bottom>
      <diagonal/>
    </border>
    <border>
      <left/>
      <right style="mediumDashed">
        <color rgb="FF808080"/>
      </right>
      <top/>
      <bottom/>
      <diagonal/>
    </border>
    <border>
      <left/>
      <right style="mediumDashed">
        <color rgb="FF3F7D20"/>
      </right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Dashed">
        <color rgb="FF808080"/>
      </right>
      <top style="medium">
        <color rgb="FFD9D9D9"/>
      </top>
      <bottom/>
      <diagonal/>
    </border>
    <border>
      <left style="medium">
        <color rgb="FFD9D9D9"/>
      </left>
      <right style="mediumDashed">
        <color rgb="FF808080"/>
      </right>
      <top/>
      <bottom style="medium">
        <color rgb="FFD9D9D9"/>
      </bottom>
      <diagonal/>
    </border>
    <border>
      <left style="medium">
        <color rgb="FFD9D9D9"/>
      </left>
      <right style="mediumDashed">
        <color rgb="FF808080"/>
      </right>
      <top/>
      <bottom/>
      <diagonal/>
    </border>
    <border>
      <left/>
      <right style="medium">
        <color rgb="FFD9D9D9"/>
      </right>
      <top style="thin">
        <color indexed="64"/>
      </top>
      <bottom style="medium">
        <color rgb="FFD9D9D9"/>
      </bottom>
      <diagonal/>
    </border>
    <border>
      <left/>
      <right style="medium">
        <color rgb="FFD9D9D9"/>
      </right>
      <top style="thin">
        <color indexed="64"/>
      </top>
      <bottom/>
      <diagonal/>
    </border>
    <border>
      <left/>
      <right style="medium">
        <color rgb="FFD9D9D9"/>
      </right>
      <top style="medium">
        <color indexed="64"/>
      </top>
      <bottom/>
      <diagonal/>
    </border>
    <border>
      <left/>
      <right/>
      <top/>
      <bottom style="thick">
        <color rgb="FF4B4E6D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 style="medium">
        <color rgb="FFD9D9D9"/>
      </left>
      <right/>
      <top style="thick">
        <color rgb="FF4B4E6D"/>
      </top>
      <bottom/>
      <diagonal/>
    </border>
    <border>
      <left style="medium">
        <color rgb="FFD9D9D9"/>
      </left>
      <right/>
      <top/>
      <bottom style="thick">
        <color rgb="FF4B4E6D"/>
      </bottom>
      <diagonal/>
    </border>
    <border>
      <left/>
      <right/>
      <top style="thick">
        <color rgb="FF4B4E6D"/>
      </top>
      <bottom/>
      <diagonal/>
    </border>
    <border>
      <left style="medium">
        <color rgb="FFFFFFFF"/>
      </left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/>
      <right style="medium">
        <color rgb="FFD9D9D9"/>
      </right>
      <top style="medium">
        <color rgb="FFFFFFFF"/>
      </top>
      <bottom style="medium">
        <color rgb="FFD9D9D9"/>
      </bottom>
      <diagonal/>
    </border>
    <border>
      <left/>
      <right style="medium">
        <color rgb="FFFFFFFF"/>
      </right>
      <top style="medium">
        <color rgb="FFFFFFFF"/>
      </top>
      <bottom style="medium">
        <color rgb="FFD9D9D9"/>
      </bottom>
      <diagonal/>
    </border>
    <border>
      <left style="medium">
        <color rgb="FFFFFFFF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FFFFFF"/>
      </right>
      <top/>
      <bottom style="medium">
        <color rgb="FFD9D9D9"/>
      </bottom>
      <diagonal/>
    </border>
    <border>
      <left style="medium">
        <color rgb="FFFFFFFF"/>
      </left>
      <right style="medium">
        <color rgb="FFD9D9D9"/>
      </right>
      <top/>
      <bottom style="medium">
        <color rgb="FFFFFFFF"/>
      </bottom>
      <diagonal/>
    </border>
    <border>
      <left/>
      <right style="medium">
        <color rgb="FFD9D9D9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E7E6E6"/>
      </bottom>
      <diagonal/>
    </border>
    <border>
      <left/>
      <right/>
      <top/>
      <bottom style="medium">
        <color rgb="FFE7E6E6"/>
      </bottom>
      <diagonal/>
    </border>
    <border>
      <left/>
      <right style="medium">
        <color rgb="FFE7E6E6"/>
      </right>
      <top/>
      <bottom style="medium">
        <color rgb="FFD9D9D9"/>
      </bottom>
      <diagonal/>
    </border>
    <border>
      <left/>
      <right style="medium">
        <color rgb="FFE7E6E6"/>
      </right>
      <top/>
      <bottom/>
      <diagonal/>
    </border>
    <border>
      <left/>
      <right style="medium">
        <color rgb="FFE7E6E6"/>
      </right>
      <top/>
      <bottom style="medium">
        <color rgb="FFE7E6E6"/>
      </bottom>
      <diagonal/>
    </border>
    <border>
      <left style="medium">
        <color rgb="FFE7E6E6"/>
      </left>
      <right style="medium">
        <color rgb="FFE7E6E6"/>
      </right>
      <top style="medium">
        <color rgb="FFE7E6E6"/>
      </top>
      <bottom/>
      <diagonal/>
    </border>
    <border>
      <left style="medium">
        <color rgb="FFE7E6E6"/>
      </left>
      <right style="medium">
        <color rgb="FFE7E6E6"/>
      </right>
      <top/>
      <bottom style="medium">
        <color rgb="FFE7E6E6"/>
      </bottom>
      <diagonal/>
    </border>
    <border>
      <left/>
      <right style="medium">
        <color rgb="FFE7E6E6"/>
      </right>
      <top style="medium">
        <color rgb="FFD9D9D9"/>
      </top>
      <bottom/>
      <diagonal/>
    </border>
    <border>
      <left style="medium">
        <color rgb="FFE7E6E6"/>
      </left>
      <right style="medium">
        <color rgb="FFE7E6E6"/>
      </right>
      <top/>
      <bottom/>
      <diagonal/>
    </border>
    <border>
      <left/>
      <right style="medium">
        <color rgb="FFD9D9D9"/>
      </right>
      <top/>
      <bottom style="thin">
        <color theme="4" tint="0.39997558519241921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thin">
        <color theme="6"/>
      </left>
      <right style="thin">
        <color theme="6"/>
      </right>
      <top/>
      <bottom style="thick">
        <color rgb="FF4B4E6D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ck">
        <color rgb="FF4B4E6D"/>
      </top>
      <bottom/>
      <diagonal/>
    </border>
    <border>
      <left style="thin">
        <color theme="6"/>
      </left>
      <right style="thin">
        <color theme="6"/>
      </right>
      <top style="thick">
        <color rgb="FF4B4E6D"/>
      </top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 style="thin">
        <color theme="6"/>
      </top>
      <bottom style="medium">
        <color rgb="FFD9D9D9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rgb="FFD9D9D9"/>
      </top>
      <bottom style="thin">
        <color theme="6"/>
      </bottom>
      <diagonal/>
    </border>
    <border>
      <left/>
      <right/>
      <top style="medium">
        <color rgb="FFD9D9D9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ck">
        <color rgb="FF4B4E6D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 style="thick">
        <color rgb="FF4B4E6D"/>
      </top>
      <bottom style="thin">
        <color theme="6"/>
      </bottom>
      <diagonal/>
    </border>
    <border>
      <left style="thin">
        <color theme="6"/>
      </left>
      <right style="medium">
        <color rgb="FFD9D9D9"/>
      </right>
      <top style="thick">
        <color rgb="FF4B4E6D"/>
      </top>
      <bottom/>
      <diagonal/>
    </border>
    <border>
      <left style="thin">
        <color theme="6"/>
      </left>
      <right style="medium">
        <color rgb="FFD9D9D9"/>
      </right>
      <top/>
      <bottom style="thick">
        <color rgb="FF4B4E6D"/>
      </bottom>
      <diagonal/>
    </border>
    <border>
      <left/>
      <right style="thin">
        <color theme="6"/>
      </right>
      <top style="thick">
        <color rgb="FF4B4E6D"/>
      </top>
      <bottom/>
      <diagonal/>
    </border>
    <border>
      <left/>
      <right style="thin">
        <color theme="6"/>
      </right>
      <top/>
      <bottom style="thick">
        <color rgb="FF4B4E6D"/>
      </bottom>
      <diagonal/>
    </border>
    <border>
      <left/>
      <right style="thin">
        <color theme="6"/>
      </right>
      <top/>
      <bottom/>
      <diagonal/>
    </border>
    <border>
      <left/>
      <right style="thin">
        <color theme="6"/>
      </right>
      <top style="medium">
        <color rgb="FFD9D9D9"/>
      </top>
      <bottom/>
      <diagonal/>
    </border>
  </borders>
  <cellStyleXfs count="3">
    <xf numFmtId="0" fontId="0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</cellStyleXfs>
  <cellXfs count="27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indent="1"/>
    </xf>
    <xf numFmtId="0" fontId="0" fillId="2" borderId="1" xfId="0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9" fontId="11" fillId="7" borderId="1" xfId="0" applyNumberFormat="1" applyFont="1" applyFill="1" applyBorder="1" applyAlignment="1">
      <alignment horizontal="right" vertical="center" wrapText="1"/>
    </xf>
    <xf numFmtId="3" fontId="11" fillId="7" borderId="3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 inden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 indent="3"/>
    </xf>
    <xf numFmtId="9" fontId="13" fillId="0" borderId="1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0" fontId="11" fillId="7" borderId="2" xfId="0" applyFont="1" applyFill="1" applyBorder="1" applyAlignment="1">
      <alignment horizontal="left" vertical="center" wrapText="1"/>
    </xf>
    <xf numFmtId="9" fontId="11" fillId="7" borderId="2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3" fontId="18" fillId="7" borderId="3" xfId="0" applyNumberFormat="1" applyFont="1" applyFill="1" applyBorder="1" applyAlignment="1">
      <alignment horizontal="right" vertical="center"/>
    </xf>
    <xf numFmtId="3" fontId="4" fillId="7" borderId="0" xfId="0" applyNumberFormat="1" applyFont="1" applyFill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8" fillId="7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65" fontId="5" fillId="4" borderId="2" xfId="0" applyNumberFormat="1" applyFont="1" applyFill="1" applyBorder="1" applyAlignment="1">
      <alignment horizontal="left" vertical="center" wrapText="1"/>
    </xf>
    <xf numFmtId="165" fontId="5" fillId="4" borderId="9" xfId="0" applyNumberFormat="1" applyFont="1" applyFill="1" applyBorder="1" applyAlignment="1">
      <alignment horizontal="left" vertical="center" wrapText="1"/>
    </xf>
    <xf numFmtId="165" fontId="5" fillId="5" borderId="0" xfId="0" applyNumberFormat="1" applyFont="1" applyFill="1" applyAlignment="1">
      <alignment horizontal="left" vertical="center" wrapText="1"/>
    </xf>
    <xf numFmtId="165" fontId="5" fillId="5" borderId="2" xfId="0" applyNumberFormat="1" applyFont="1" applyFill="1" applyBorder="1" applyAlignment="1">
      <alignment horizontal="left" vertical="center" wrapText="1"/>
    </xf>
    <xf numFmtId="165" fontId="3" fillId="3" borderId="12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wrapText="1"/>
    </xf>
    <xf numFmtId="0" fontId="18" fillId="0" borderId="0" xfId="0" applyFont="1" applyAlignment="1">
      <alignment vertical="center"/>
    </xf>
    <xf numFmtId="3" fontId="0" fillId="0" borderId="0" xfId="0" applyNumberFormat="1"/>
    <xf numFmtId="4" fontId="0" fillId="0" borderId="0" xfId="0" applyNumberFormat="1"/>
    <xf numFmtId="165" fontId="0" fillId="0" borderId="0" xfId="0" applyNumberFormat="1"/>
    <xf numFmtId="165" fontId="5" fillId="4" borderId="1" xfId="0" applyNumberFormat="1" applyFont="1" applyFill="1" applyBorder="1" applyAlignment="1">
      <alignment horizontal="left" vertical="center" wrapText="1"/>
    </xf>
    <xf numFmtId="165" fontId="5" fillId="4" borderId="8" xfId="0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5" fillId="5" borderId="10" xfId="0" applyNumberFormat="1" applyFont="1" applyFill="1" applyBorder="1" applyAlignment="1">
      <alignment horizontal="left" vertical="center" wrapText="1"/>
    </xf>
    <xf numFmtId="165" fontId="9" fillId="3" borderId="11" xfId="0" applyNumberFormat="1" applyFont="1" applyFill="1" applyBorder="1" applyAlignment="1">
      <alignment horizontal="left" vertical="center" wrapText="1"/>
    </xf>
    <xf numFmtId="166" fontId="0" fillId="0" borderId="0" xfId="1" applyNumberFormat="1" applyFont="1"/>
    <xf numFmtId="0" fontId="2" fillId="2" borderId="2" xfId="0" applyFont="1" applyFill="1" applyBorder="1" applyAlignment="1">
      <alignment horizontal="center" vertical="center"/>
    </xf>
    <xf numFmtId="3" fontId="15" fillId="8" borderId="22" xfId="2" applyNumberFormat="1" applyFont="1" applyFill="1" applyBorder="1" applyAlignment="1">
      <alignment horizontal="right" vertical="center" wrapText="1"/>
    </xf>
    <xf numFmtId="3" fontId="15" fillId="8" borderId="0" xfId="2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/>
    <xf numFmtId="0" fontId="10" fillId="2" borderId="1" xfId="0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3" fontId="11" fillId="7" borderId="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top"/>
    </xf>
    <xf numFmtId="169" fontId="15" fillId="3" borderId="1" xfId="0" applyNumberFormat="1" applyFont="1" applyFill="1" applyBorder="1" applyAlignment="1">
      <alignment horizontal="center" vertical="center"/>
    </xf>
    <xf numFmtId="169" fontId="15" fillId="0" borderId="1" xfId="0" applyNumberFormat="1" applyFont="1" applyBorder="1" applyAlignment="1">
      <alignment horizontal="center" vertical="center"/>
    </xf>
    <xf numFmtId="169" fontId="15" fillId="0" borderId="2" xfId="0" applyNumberFormat="1" applyFont="1" applyBorder="1" applyAlignment="1">
      <alignment horizontal="center" vertical="center"/>
    </xf>
    <xf numFmtId="169" fontId="15" fillId="3" borderId="19" xfId="0" applyNumberFormat="1" applyFont="1" applyFill="1" applyBorder="1" applyAlignment="1">
      <alignment horizontal="center" vertical="center"/>
    </xf>
    <xf numFmtId="169" fontId="15" fillId="3" borderId="20" xfId="0" applyNumberFormat="1" applyFont="1" applyFill="1" applyBorder="1" applyAlignment="1">
      <alignment horizontal="center" vertical="center"/>
    </xf>
    <xf numFmtId="3" fontId="27" fillId="0" borderId="1" xfId="0" applyNumberFormat="1" applyFont="1" applyBorder="1" applyAlignment="1">
      <alignment horizontal="right" vertical="center"/>
    </xf>
    <xf numFmtId="3" fontId="28" fillId="3" borderId="2" xfId="0" applyNumberFormat="1" applyFont="1" applyFill="1" applyBorder="1" applyAlignment="1">
      <alignment horizontal="right" vertical="center"/>
    </xf>
    <xf numFmtId="3" fontId="27" fillId="0" borderId="1" xfId="0" applyNumberFormat="1" applyFont="1" applyBorder="1" applyAlignment="1">
      <alignment horizontal="right" vertical="center" wrapText="1"/>
    </xf>
    <xf numFmtId="3" fontId="28" fillId="3" borderId="2" xfId="0" applyNumberFormat="1" applyFont="1" applyFill="1" applyBorder="1" applyAlignment="1">
      <alignment horizontal="right" vertical="center" wrapText="1"/>
    </xf>
    <xf numFmtId="3" fontId="29" fillId="0" borderId="1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 wrapText="1"/>
    </xf>
    <xf numFmtId="49" fontId="0" fillId="0" borderId="0" xfId="0" applyNumberFormat="1"/>
    <xf numFmtId="165" fontId="8" fillId="0" borderId="15" xfId="0" applyNumberFormat="1" applyFont="1" applyBorder="1" applyAlignment="1">
      <alignment horizontal="justify" vertical="center" wrapText="1"/>
    </xf>
    <xf numFmtId="165" fontId="8" fillId="0" borderId="4" xfId="0" applyNumberFormat="1" applyFont="1" applyBorder="1" applyAlignment="1">
      <alignment horizontal="justify" vertical="center" wrapText="1"/>
    </xf>
    <xf numFmtId="165" fontId="8" fillId="0" borderId="16" xfId="0" applyNumberFormat="1" applyFont="1" applyBorder="1" applyAlignment="1">
      <alignment horizontal="justify" vertical="center" wrapText="1"/>
    </xf>
    <xf numFmtId="165" fontId="8" fillId="0" borderId="18" xfId="0" applyNumberFormat="1" applyFont="1" applyBorder="1" applyAlignment="1">
      <alignment horizontal="justify" vertical="center" wrapText="1"/>
    </xf>
    <xf numFmtId="165" fontId="8" fillId="0" borderId="5" xfId="0" applyNumberFormat="1" applyFont="1" applyBorder="1" applyAlignment="1">
      <alignment horizontal="justify" vertical="center" wrapText="1"/>
    </xf>
    <xf numFmtId="165" fontId="8" fillId="0" borderId="17" xfId="0" applyNumberFormat="1" applyFont="1" applyBorder="1" applyAlignment="1">
      <alignment horizontal="justify" vertical="center" wrapText="1"/>
    </xf>
    <xf numFmtId="0" fontId="0" fillId="0" borderId="0" xfId="0" applyBorder="1"/>
    <xf numFmtId="0" fontId="3" fillId="0" borderId="3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2" fillId="9" borderId="0" xfId="0" applyFont="1" applyFill="1" applyAlignment="1">
      <alignment horizontal="left"/>
    </xf>
    <xf numFmtId="14" fontId="3" fillId="0" borderId="1" xfId="0" applyNumberFormat="1" applyFont="1" applyFill="1" applyBorder="1" applyAlignment="1">
      <alignment horizontal="center" vertical="center"/>
    </xf>
    <xf numFmtId="3" fontId="0" fillId="0" borderId="0" xfId="0" applyNumberFormat="1" applyBorder="1"/>
    <xf numFmtId="165" fontId="3" fillId="10" borderId="12" xfId="0" applyNumberFormat="1" applyFont="1" applyFill="1" applyBorder="1" applyAlignment="1">
      <alignment horizontal="left" vertical="center" wrapText="1"/>
    </xf>
    <xf numFmtId="165" fontId="9" fillId="10" borderId="11" xfId="0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165" fontId="5" fillId="11" borderId="1" xfId="0" applyNumberFormat="1" applyFont="1" applyFill="1" applyBorder="1" applyAlignment="1">
      <alignment horizontal="left" vertical="center" wrapText="1"/>
    </xf>
    <xf numFmtId="3" fontId="33" fillId="0" borderId="0" xfId="0" applyNumberFormat="1" applyFont="1" applyAlignment="1">
      <alignment wrapText="1"/>
    </xf>
    <xf numFmtId="0" fontId="0" fillId="0" borderId="0" xfId="0" applyAlignment="1"/>
    <xf numFmtId="0" fontId="15" fillId="0" borderId="1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34" fillId="0" borderId="3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4" fillId="6" borderId="2" xfId="0" applyNumberFormat="1" applyFont="1" applyFill="1" applyBorder="1" applyAlignment="1">
      <alignment horizontal="right" vertical="center" wrapText="1"/>
    </xf>
    <xf numFmtId="0" fontId="19" fillId="2" borderId="0" xfId="0" applyFont="1" applyFill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1" fillId="8" borderId="49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horizontal="left" vertical="center" wrapText="1"/>
    </xf>
    <xf numFmtId="3" fontId="20" fillId="0" borderId="22" xfId="2" applyNumberFormat="1" applyFont="1" applyBorder="1" applyAlignment="1">
      <alignment horizontal="center" vertical="center" wrapText="1"/>
    </xf>
    <xf numFmtId="3" fontId="15" fillId="0" borderId="51" xfId="2" applyNumberFormat="1" applyFont="1" applyBorder="1" applyAlignment="1">
      <alignment horizontal="right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left" vertical="center" wrapText="1"/>
    </xf>
    <xf numFmtId="3" fontId="20" fillId="0" borderId="0" xfId="2" applyNumberFormat="1" applyFont="1" applyBorder="1" applyAlignment="1">
      <alignment horizontal="center" vertical="center" wrapText="1"/>
    </xf>
    <xf numFmtId="3" fontId="15" fillId="0" borderId="52" xfId="2" applyNumberFormat="1" applyFont="1" applyBorder="1" applyAlignment="1">
      <alignment horizontal="right" vertical="center" wrapText="1"/>
    </xf>
    <xf numFmtId="0" fontId="20" fillId="0" borderId="52" xfId="0" applyFont="1" applyBorder="1" applyAlignment="1">
      <alignment horizontal="center" vertical="center" wrapText="1"/>
    </xf>
    <xf numFmtId="3" fontId="15" fillId="8" borderId="52" xfId="2" applyNumberFormat="1" applyFont="1" applyFill="1" applyBorder="1" applyAlignment="1">
      <alignment horizontal="center" vertical="center" wrapText="1"/>
    </xf>
    <xf numFmtId="3" fontId="20" fillId="0" borderId="51" xfId="2" applyNumberFormat="1" applyFont="1" applyBorder="1" applyAlignment="1">
      <alignment horizontal="righ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right" vertical="center" wrapText="1"/>
    </xf>
    <xf numFmtId="167" fontId="22" fillId="0" borderId="22" xfId="0" applyNumberFormat="1" applyFont="1" applyBorder="1" applyAlignment="1">
      <alignment horizontal="left" vertical="center" wrapText="1"/>
    </xf>
    <xf numFmtId="3" fontId="20" fillId="0" borderId="51" xfId="2" applyNumberFormat="1" applyFont="1" applyBorder="1" applyAlignment="1">
      <alignment horizontal="left" vertical="center" wrapText="1"/>
    </xf>
    <xf numFmtId="3" fontId="15" fillId="0" borderId="22" xfId="2" applyNumberFormat="1" applyFont="1" applyBorder="1" applyAlignment="1">
      <alignment horizontal="center" vertical="center" wrapText="1"/>
    </xf>
    <xf numFmtId="0" fontId="16" fillId="0" borderId="54" xfId="0" applyFont="1" applyBorder="1" applyAlignment="1">
      <alignment horizontal="right" vertical="center" wrapText="1"/>
    </xf>
    <xf numFmtId="0" fontId="0" fillId="0" borderId="55" xfId="0" applyBorder="1"/>
    <xf numFmtId="0" fontId="0" fillId="0" borderId="56" xfId="0" applyBorder="1"/>
    <xf numFmtId="0" fontId="11" fillId="8" borderId="57" xfId="0" applyFont="1" applyFill="1" applyBorder="1" applyAlignment="1">
      <alignment horizontal="center" vertical="center" wrapText="1"/>
    </xf>
    <xf numFmtId="3" fontId="25" fillId="0" borderId="58" xfId="2" applyNumberFormat="1" applyFont="1" applyBorder="1"/>
    <xf numFmtId="0" fontId="18" fillId="0" borderId="0" xfId="0" applyFont="1" applyAlignment="1">
      <alignment horizontal="justify" vertical="center"/>
    </xf>
    <xf numFmtId="0" fontId="35" fillId="0" borderId="2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21" fillId="3" borderId="21" xfId="0" applyFont="1" applyFill="1" applyBorder="1" applyAlignment="1">
      <alignment horizontal="left" vertical="center" wrapText="1"/>
    </xf>
    <xf numFmtId="169" fontId="21" fillId="3" borderId="21" xfId="0" applyNumberFormat="1" applyFont="1" applyFill="1" applyBorder="1" applyAlignment="1">
      <alignment horizontal="center" vertical="center"/>
    </xf>
    <xf numFmtId="3" fontId="15" fillId="8" borderId="59" xfId="2" applyNumberFormat="1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 wrapText="1"/>
    </xf>
    <xf numFmtId="3" fontId="20" fillId="0" borderId="60" xfId="2" applyNumberFormat="1" applyFont="1" applyBorder="1" applyAlignment="1">
      <alignment horizontal="center" vertical="center" wrapText="1"/>
    </xf>
    <xf numFmtId="3" fontId="15" fillId="0" borderId="59" xfId="2" applyNumberFormat="1" applyFont="1" applyBorder="1" applyAlignment="1">
      <alignment horizontal="right" vertical="center" wrapText="1"/>
    </xf>
    <xf numFmtId="0" fontId="20" fillId="0" borderId="59" xfId="0" applyFont="1" applyBorder="1" applyAlignment="1">
      <alignment horizontal="center" vertical="center" wrapText="1"/>
    </xf>
    <xf numFmtId="3" fontId="15" fillId="8" borderId="60" xfId="2" applyNumberFormat="1" applyFont="1" applyFill="1" applyBorder="1" applyAlignment="1">
      <alignment horizontal="right" vertical="center" wrapText="1"/>
    </xf>
    <xf numFmtId="0" fontId="20" fillId="0" borderId="61" xfId="0" applyFont="1" applyBorder="1" applyAlignment="1">
      <alignment horizontal="left" vertical="center" wrapText="1"/>
    </xf>
    <xf numFmtId="3" fontId="20" fillId="0" borderId="62" xfId="2" applyNumberFormat="1" applyFont="1" applyBorder="1" applyAlignment="1">
      <alignment horizontal="center" vertical="center" wrapText="1"/>
    </xf>
    <xf numFmtId="3" fontId="15" fillId="0" borderId="61" xfId="2" applyNumberFormat="1" applyFont="1" applyBorder="1" applyAlignment="1">
      <alignment horizontal="right" vertical="center" wrapText="1"/>
    </xf>
    <xf numFmtId="0" fontId="20" fillId="0" borderId="61" xfId="0" applyFont="1" applyBorder="1" applyAlignment="1">
      <alignment horizontal="center" vertical="center" wrapText="1"/>
    </xf>
    <xf numFmtId="3" fontId="15" fillId="8" borderId="61" xfId="2" applyNumberFormat="1" applyFont="1" applyFill="1" applyBorder="1" applyAlignment="1">
      <alignment horizontal="center" vertical="center" wrapText="1"/>
    </xf>
    <xf numFmtId="3" fontId="15" fillId="8" borderId="62" xfId="2" applyNumberFormat="1" applyFont="1" applyFill="1" applyBorder="1" applyAlignment="1">
      <alignment horizontal="right" vertical="center" wrapText="1"/>
    </xf>
    <xf numFmtId="0" fontId="20" fillId="0" borderId="54" xfId="0" applyFont="1" applyBorder="1" applyAlignment="1">
      <alignment horizontal="left" vertical="center" wrapText="1"/>
    </xf>
    <xf numFmtId="3" fontId="20" fillId="0" borderId="63" xfId="2" applyNumberFormat="1" applyFont="1" applyBorder="1" applyAlignment="1">
      <alignment horizontal="center" vertical="center" wrapText="1"/>
    </xf>
    <xf numFmtId="3" fontId="15" fillId="0" borderId="54" xfId="2" applyNumberFormat="1" applyFont="1" applyBorder="1" applyAlignment="1">
      <alignment horizontal="right" vertical="center" wrapText="1"/>
    </xf>
    <xf numFmtId="0" fontId="20" fillId="0" borderId="54" xfId="0" applyFont="1" applyBorder="1" applyAlignment="1">
      <alignment horizontal="center" vertical="center" wrapText="1"/>
    </xf>
    <xf numFmtId="3" fontId="15" fillId="8" borderId="54" xfId="2" applyNumberFormat="1" applyFont="1" applyFill="1" applyBorder="1" applyAlignment="1">
      <alignment horizontal="center" vertical="center" wrapText="1"/>
    </xf>
    <xf numFmtId="3" fontId="15" fillId="8" borderId="63" xfId="2" applyNumberFormat="1" applyFont="1" applyFill="1" applyBorder="1" applyAlignment="1">
      <alignment horizontal="right" vertical="center" wrapText="1"/>
    </xf>
    <xf numFmtId="3" fontId="20" fillId="0" borderId="61" xfId="2" applyNumberFormat="1" applyFont="1" applyBorder="1" applyAlignment="1">
      <alignment horizontal="center" vertical="center" wrapText="1"/>
    </xf>
    <xf numFmtId="3" fontId="15" fillId="8" borderId="64" xfId="2" applyNumberFormat="1" applyFont="1" applyFill="1" applyBorder="1" applyAlignment="1">
      <alignment horizontal="right" vertical="center" wrapText="1"/>
    </xf>
    <xf numFmtId="0" fontId="20" fillId="0" borderId="53" xfId="0" applyFont="1" applyBorder="1" applyAlignment="1">
      <alignment horizontal="center" vertical="center" wrapText="1"/>
    </xf>
    <xf numFmtId="3" fontId="20" fillId="0" borderId="52" xfId="2" applyNumberFormat="1" applyFont="1" applyBorder="1" applyAlignment="1">
      <alignment horizontal="right" vertical="center" wrapText="1"/>
    </xf>
    <xf numFmtId="3" fontId="20" fillId="0" borderId="54" xfId="2" applyNumberFormat="1" applyFont="1" applyBorder="1" applyAlignment="1">
      <alignment horizontal="right" vertical="center" wrapText="1"/>
    </xf>
    <xf numFmtId="3" fontId="15" fillId="8" borderId="65" xfId="2" applyNumberFormat="1" applyFont="1" applyFill="1" applyBorder="1" applyAlignment="1">
      <alignment horizontal="right" vertical="center" wrapText="1"/>
    </xf>
    <xf numFmtId="3" fontId="20" fillId="0" borderId="61" xfId="2" applyNumberFormat="1" applyFont="1" applyBorder="1" applyAlignment="1">
      <alignment horizontal="right" vertical="center" wrapText="1"/>
    </xf>
    <xf numFmtId="0" fontId="16" fillId="0" borderId="66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right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3" fontId="15" fillId="8" borderId="24" xfId="2" applyNumberFormat="1" applyFont="1" applyFill="1" applyBorder="1" applyAlignment="1">
      <alignment horizontal="right" vertical="center" wrapText="1"/>
    </xf>
    <xf numFmtId="3" fontId="15" fillId="8" borderId="53" xfId="2" applyNumberFormat="1" applyFont="1" applyFill="1" applyBorder="1" applyAlignment="1">
      <alignment horizontal="center" vertical="center" wrapText="1"/>
    </xf>
    <xf numFmtId="3" fontId="15" fillId="8" borderId="51" xfId="2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3" fontId="4" fillId="6" borderId="0" xfId="0" applyNumberFormat="1" applyFont="1" applyFill="1" applyAlignment="1">
      <alignment horizontal="right" vertical="center" wrapText="1"/>
    </xf>
    <xf numFmtId="0" fontId="21" fillId="3" borderId="20" xfId="0" applyFont="1" applyFill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11" borderId="13" xfId="0" applyFont="1" applyFill="1" applyBorder="1" applyAlignment="1">
      <alignment horizontal="left" vertical="center" wrapText="1"/>
    </xf>
    <xf numFmtId="0" fontId="2" fillId="11" borderId="8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69" xfId="0" applyFont="1" applyBorder="1" applyAlignment="1">
      <alignment horizontal="left" vertical="center" wrapText="1"/>
    </xf>
    <xf numFmtId="0" fontId="22" fillId="0" borderId="70" xfId="0" applyFont="1" applyBorder="1" applyAlignment="1">
      <alignment horizontal="left" vertical="center" wrapText="1"/>
    </xf>
    <xf numFmtId="3" fontId="15" fillId="8" borderId="24" xfId="2" applyNumberFormat="1" applyFont="1" applyFill="1" applyBorder="1" applyAlignment="1">
      <alignment horizontal="right" vertical="center" wrapText="1"/>
    </xf>
    <xf numFmtId="3" fontId="15" fillId="8" borderId="25" xfId="2" applyNumberFormat="1" applyFont="1" applyFill="1" applyBorder="1" applyAlignment="1">
      <alignment horizontal="right" vertical="center" wrapText="1"/>
    </xf>
    <xf numFmtId="0" fontId="22" fillId="0" borderId="71" xfId="0" applyFont="1" applyBorder="1" applyAlignment="1">
      <alignment horizontal="left" vertical="center" wrapText="1"/>
    </xf>
    <xf numFmtId="3" fontId="15" fillId="8" borderId="67" xfId="2" applyNumberFormat="1" applyFont="1" applyFill="1" applyBorder="1" applyAlignment="1">
      <alignment horizontal="center" vertical="center" wrapText="1"/>
    </xf>
    <xf numFmtId="3" fontId="15" fillId="8" borderId="68" xfId="2" applyNumberFormat="1" applyFont="1" applyFill="1" applyBorder="1" applyAlignment="1">
      <alignment horizontal="center" vertical="center" wrapText="1"/>
    </xf>
    <xf numFmtId="49" fontId="22" fillId="0" borderId="69" xfId="0" applyNumberFormat="1" applyFont="1" applyBorder="1" applyAlignment="1">
      <alignment horizontal="left" vertical="center" wrapText="1"/>
    </xf>
    <xf numFmtId="49" fontId="22" fillId="0" borderId="71" xfId="0" applyNumberFormat="1" applyFont="1" applyBorder="1" applyAlignment="1">
      <alignment horizontal="left" vertical="center" wrapText="1"/>
    </xf>
    <xf numFmtId="49" fontId="22" fillId="0" borderId="70" xfId="0" applyNumberFormat="1" applyFont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20" fillId="0" borderId="69" xfId="0" applyFont="1" applyBorder="1" applyAlignment="1">
      <alignment horizontal="left" vertical="center" wrapText="1"/>
    </xf>
    <xf numFmtId="0" fontId="20" fillId="0" borderId="71" xfId="0" applyFont="1" applyBorder="1" applyAlignment="1">
      <alignment horizontal="left" vertical="center" wrapText="1"/>
    </xf>
    <xf numFmtId="0" fontId="20" fillId="0" borderId="70" xfId="0" applyFont="1" applyBorder="1" applyAlignment="1">
      <alignment horizontal="left" vertical="center" wrapText="1"/>
    </xf>
    <xf numFmtId="0" fontId="19" fillId="5" borderId="58" xfId="0" applyFont="1" applyFill="1" applyBorder="1" applyAlignment="1">
      <alignment horizontal="center" vertical="center" wrapText="1"/>
    </xf>
    <xf numFmtId="0" fontId="19" fillId="5" borderId="55" xfId="0" applyFont="1" applyFill="1" applyBorder="1" applyAlignment="1">
      <alignment horizontal="center" vertical="center" wrapText="1"/>
    </xf>
    <xf numFmtId="0" fontId="22" fillId="0" borderId="72" xfId="0" applyFont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2">
    <dxf>
      <numFmt numFmtId="4" formatCode="#,##0.0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0B044"/>
      <color rgb="FF4B4E6D"/>
      <color rgb="FFD9D9D9"/>
      <color rgb="FF3B7D23"/>
      <color rgb="FF275317"/>
      <color rgb="FF3F7D1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'Annex I'!$B$4</c:f>
              <c:strCache>
                <c:ptCount val="1"/>
                <c:pt idx="0">
                  <c:v>NGEU Green Bond Pool</c:v>
                </c:pt>
              </c:strCache>
            </c:strRef>
          </c:tx>
          <c:spPr>
            <a:solidFill>
              <a:srgbClr val="3F7D1F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EC Square Sans Pro" panose="020B05060400000200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FF-4477-98A3-B355503FD4C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" lastClr="FFFFFF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EUR billion</c:v>
              </c:pt>
            </c:strLit>
          </c:cat>
          <c:val>
            <c:numRef>
              <c:f>'Annex I'!$C$4</c:f>
              <c:numCache>
                <c:formatCode>#,##0.00</c:formatCode>
                <c:ptCount val="1"/>
                <c:pt idx="0">
                  <c:v>262.76876810880009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CF-4BD9-B654-51DC2AE88253}"/>
            </c:ext>
          </c:extLst>
        </c:ser>
        <c:ser>
          <c:idx val="0"/>
          <c:order val="1"/>
          <c:tx>
            <c:strRef>
              <c:f>'Annex I'!$B$3</c:f>
              <c:strCache>
                <c:ptCount val="1"/>
                <c:pt idx="0">
                  <c:v>Not included in NGEU Green Bond Pool</c:v>
                </c:pt>
              </c:strCache>
            </c:strRef>
          </c:tx>
          <c:spPr>
            <a:solidFill>
              <a:srgbClr val="70B044"/>
            </a:solidFill>
            <a:ln>
              <a:noFill/>
            </a:ln>
            <a:effectLst/>
          </c:spPr>
          <c:invertIfNegative val="0"/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EC Square Sans Pro" panose="020B0506040000020004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28-4C54-A701-43CC89C8CD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EUR billion</c:v>
              </c:pt>
            </c:strLit>
          </c:cat>
          <c:val>
            <c:numRef>
              <c:f>'Annex I'!$C$3</c:f>
              <c:numCache>
                <c:formatCode>#,##0.00</c:formatCode>
                <c:ptCount val="1"/>
                <c:pt idx="0">
                  <c:v>32.272082655999782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CF-4BD9-B654-51DC2AE882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3053408"/>
        <c:axId val="100756304"/>
      </c:barChart>
      <c:catAx>
        <c:axId val="1730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+mn-ea"/>
                <a:cs typeface="+mn-cs"/>
              </a:defRPr>
            </a:pPr>
            <a:endParaRPr lang="de-DE"/>
          </a:p>
        </c:txPr>
        <c:crossAx val="100756304"/>
        <c:crosses val="autoZero"/>
        <c:auto val="1"/>
        <c:lblAlgn val="ctr"/>
        <c:lblOffset val="100"/>
        <c:noMultiLvlLbl val="0"/>
      </c:catAx>
      <c:valAx>
        <c:axId val="1007563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+mn-ea"/>
                <a:cs typeface="+mn-cs"/>
              </a:defRPr>
            </a:pPr>
            <a:endParaRPr lang="de-DE"/>
          </a:p>
        </c:txPr>
        <c:crossAx val="1730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52799650043739E-2"/>
          <c:y val="0.84347271699551751"/>
          <c:w val="0.87623979294254883"/>
          <c:h val="0.13148554677743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Pro" panose="020B05060400000200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EC Square Sans Pro" panose="020B0506040000020004" pitchFamily="34" charset="0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'Annex I'!$H$4</c:f>
              <c:strCache>
                <c:ptCount val="1"/>
                <c:pt idx="0">
                  <c:v>NGEU Green Bond Pool</c:v>
                </c:pt>
              </c:strCache>
            </c:strRef>
          </c:tx>
          <c:spPr>
            <a:solidFill>
              <a:srgbClr val="3F7D1F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C-4FD2-A264-106FC9700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Number of measures</c:v>
              </c:pt>
            </c:strLit>
          </c:cat>
          <c:val>
            <c:numRef>
              <c:f>'Annex I'!$I$4</c:f>
              <c:numCache>
                <c:formatCode>#,##0</c:formatCode>
                <c:ptCount val="1"/>
                <c:pt idx="0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C-4FD2-A264-106FC9700528}"/>
            </c:ext>
          </c:extLst>
        </c:ser>
        <c:ser>
          <c:idx val="1"/>
          <c:order val="1"/>
          <c:tx>
            <c:strRef>
              <c:f>'Annex I'!$H$3</c:f>
              <c:strCache>
                <c:ptCount val="1"/>
                <c:pt idx="0">
                  <c:v>Not included in NGEU Green Bond Pool</c:v>
                </c:pt>
              </c:strCache>
            </c:strRef>
          </c:tx>
          <c:spPr>
            <a:solidFill>
              <a:srgbClr val="70B04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1" i="0" u="none" strike="noStrike" kern="1200" baseline="0">
                    <a:solidFill>
                      <a:schemeClr val="bg1"/>
                    </a:solidFill>
                    <a:latin typeface="EC Square Sans Pro" panose="020B05060400000200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Number of measures</c:v>
              </c:pt>
            </c:strLit>
          </c:cat>
          <c:val>
            <c:numRef>
              <c:f>'Annex I'!$I$3</c:f>
              <c:numCache>
                <c:formatCode>#,##0</c:formatCode>
                <c:ptCount val="1"/>
                <c:pt idx="0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6C-4FD2-A264-106FC970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53408"/>
        <c:axId val="100756304"/>
      </c:barChart>
      <c:catAx>
        <c:axId val="1730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+mn-ea"/>
                <a:cs typeface="+mn-cs"/>
              </a:defRPr>
            </a:pPr>
            <a:endParaRPr lang="de-DE"/>
          </a:p>
        </c:txPr>
        <c:crossAx val="100756304"/>
        <c:crosses val="autoZero"/>
        <c:auto val="1"/>
        <c:lblAlgn val="ctr"/>
        <c:lblOffset val="100"/>
        <c:noMultiLvlLbl val="0"/>
      </c:catAx>
      <c:valAx>
        <c:axId val="10075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EC Square Sans Pro" panose="020B0506040000020004" pitchFamily="34" charset="0"/>
                <a:ea typeface="+mn-ea"/>
                <a:cs typeface="+mn-cs"/>
              </a:defRPr>
            </a:pPr>
            <a:endParaRPr lang="de-DE"/>
          </a:p>
        </c:txPr>
        <c:crossAx val="1730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345628541006668"/>
          <c:w val="1"/>
          <c:h val="0.13150197836288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EC Square Sans Pro" panose="020B0506040000020004" pitchFamily="34" charset="0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EC Square Sans Pro" panose="020B0506040000020004" pitchFamily="34" charset="0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39</xdr:row>
      <xdr:rowOff>28575</xdr:rowOff>
    </xdr:from>
    <xdr:to>
      <xdr:col>5</xdr:col>
      <xdr:colOff>57150</xdr:colOff>
      <xdr:row>46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D4CF0A-325A-DEFD-0F38-5FC12A6136DC}"/>
            </a:ext>
          </a:extLst>
        </xdr:cNvPr>
        <xdr:cNvSpPr txBox="1"/>
      </xdr:nvSpPr>
      <xdr:spPr>
        <a:xfrm>
          <a:off x="3200400" y="8162925"/>
          <a:ext cx="3257550" cy="1390650"/>
        </a:xfrm>
        <a:prstGeom prst="rect">
          <a:avLst/>
        </a:prstGeom>
        <a:solidFill>
          <a:schemeClr val="lt1"/>
        </a:solidFill>
        <a:ln w="28575" cmpd="sng">
          <a:solidFill>
            <a:srgbClr val="4B4E6D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 i="1" kern="1200">
              <a:solidFill>
                <a:srgbClr val="3F7D1F"/>
              </a:solidFill>
            </a:rPr>
            <a:t>Methodological Comment on 0 EUR:</a:t>
          </a:r>
        </a:p>
        <a:p>
          <a:endParaRPr lang="de-DE" sz="1100" i="1" kern="1200"/>
        </a:p>
        <a:p>
          <a:r>
            <a:rPr lang="de-DE" sz="1100" i="0" kern="1200"/>
            <a:t>The zero</a:t>
          </a:r>
          <a:r>
            <a:rPr lang="de-DE" sz="1100" i="0" kern="1200" baseline="0"/>
            <a:t> EUR amount for certain NACE codes indicates that measures corresponding to this particular code are only Reforms, which traditionaly hold 0 EUR costs.</a:t>
          </a:r>
          <a:endParaRPr lang="de-DE" sz="1100" i="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596901</xdr:colOff>
      <xdr:row>6</xdr:row>
      <xdr:rowOff>107950</xdr:rowOff>
    </xdr:from>
    <xdr:to>
      <xdr:col>4</xdr:col>
      <xdr:colOff>396241</xdr:colOff>
      <xdr:row>22</xdr:row>
      <xdr:rowOff>2540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D5741494-91DD-DFE1-8CFC-57051D89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527050</xdr:colOff>
      <xdr:row>6</xdr:row>
      <xdr:rowOff>146050</xdr:rowOff>
    </xdr:from>
    <xdr:to>
      <xdr:col>10</xdr:col>
      <xdr:colOff>577850</xdr:colOff>
      <xdr:row>22</xdr:row>
      <xdr:rowOff>19050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4A8C859-546D-4AAA-8CAE-0F5F57672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08EC01-536C-4291-B792-9361C3FBD2F9}" name="Table1" displayName="Table1" ref="B3:C46" totalsRowShown="0">
  <autoFilter ref="B3:C46" xr:uid="{DF08EC01-536C-4291-B792-9361C3FBD2F9}"/>
  <sortState xmlns:xlrd2="http://schemas.microsoft.com/office/spreadsheetml/2017/richdata2" ref="B4:C46">
    <sortCondition descending="1" ref="C3:C46"/>
  </sortState>
  <tableColumns count="2">
    <tableColumn id="1" xr3:uid="{3B54C547-6134-4122-83CF-FD73922E08E1}" name="Envelope" dataDxfId="1"/>
    <tableColumn id="2" xr3:uid="{8DDF7079-1AE6-4830-8D02-93C4E9CE9126}" name="Pool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E6A14-3D52-4229-A8EB-27F1F3CF54FE}">
  <dimension ref="A1:F19"/>
  <sheetViews>
    <sheetView tabSelected="1" workbookViewId="0"/>
  </sheetViews>
  <sheetFormatPr defaultRowHeight="14.4" x14ac:dyDescent="0.3"/>
  <cols>
    <col min="2" max="2" width="28.33203125" bestFit="1" customWidth="1"/>
    <col min="3" max="3" width="33.6640625" bestFit="1" customWidth="1"/>
    <col min="5" max="6" width="18.6640625" customWidth="1"/>
  </cols>
  <sheetData>
    <row r="1" spans="1:6" ht="15" x14ac:dyDescent="0.3">
      <c r="A1" s="154"/>
    </row>
    <row r="2" spans="1:6" ht="15" x14ac:dyDescent="0.3">
      <c r="B2" s="154" t="s">
        <v>428</v>
      </c>
    </row>
    <row r="3" spans="1:6" ht="30.6" thickBot="1" x14ac:dyDescent="0.35">
      <c r="B3" s="189" t="s">
        <v>335</v>
      </c>
      <c r="C3" s="104" t="s">
        <v>336</v>
      </c>
      <c r="D3" s="104" t="s">
        <v>337</v>
      </c>
      <c r="E3" s="104" t="s">
        <v>372</v>
      </c>
      <c r="F3" s="104" t="s">
        <v>373</v>
      </c>
    </row>
    <row r="4" spans="1:6" ht="31.5" customHeight="1" x14ac:dyDescent="0.3">
      <c r="B4" s="186" t="s">
        <v>338</v>
      </c>
      <c r="C4" s="211" t="s">
        <v>429</v>
      </c>
      <c r="D4" s="217" t="s">
        <v>468</v>
      </c>
      <c r="E4" s="215">
        <v>75081000000</v>
      </c>
      <c r="F4" s="215">
        <v>60231000000</v>
      </c>
    </row>
    <row r="5" spans="1:6" ht="15.6" thickBot="1" x14ac:dyDescent="0.35">
      <c r="B5" s="187" t="s">
        <v>339</v>
      </c>
      <c r="C5" s="212"/>
      <c r="D5" s="218"/>
      <c r="E5" s="216"/>
      <c r="F5" s="216"/>
    </row>
    <row r="6" spans="1:6" ht="30" customHeight="1" x14ac:dyDescent="0.3">
      <c r="B6" s="186" t="s">
        <v>340</v>
      </c>
      <c r="C6" s="211" t="s">
        <v>430</v>
      </c>
      <c r="D6" s="217" t="s">
        <v>469</v>
      </c>
      <c r="E6" s="215">
        <v>64876883567</v>
      </c>
      <c r="F6" s="215">
        <v>44017776775</v>
      </c>
    </row>
    <row r="7" spans="1:6" ht="15.6" thickBot="1" x14ac:dyDescent="0.35">
      <c r="B7" s="200" t="s">
        <v>339</v>
      </c>
      <c r="C7" s="212"/>
      <c r="D7" s="218"/>
      <c r="E7" s="216"/>
      <c r="F7" s="216"/>
    </row>
    <row r="8" spans="1:6" ht="30" customHeight="1" thickBot="1" x14ac:dyDescent="0.35">
      <c r="B8" s="187" t="s">
        <v>334</v>
      </c>
      <c r="C8" s="211" t="s">
        <v>431</v>
      </c>
      <c r="D8" s="268" t="s">
        <v>470</v>
      </c>
      <c r="E8" s="215">
        <v>10204116433</v>
      </c>
      <c r="F8" s="215">
        <v>16213223225</v>
      </c>
    </row>
    <row r="9" spans="1:6" ht="15.6" thickBot="1" x14ac:dyDescent="0.35">
      <c r="B9" s="210" t="s">
        <v>339</v>
      </c>
      <c r="C9" s="212"/>
      <c r="D9" s="269"/>
      <c r="E9" s="216"/>
      <c r="F9" s="216"/>
    </row>
    <row r="10" spans="1:6" ht="24.6" customHeight="1" x14ac:dyDescent="0.3">
      <c r="B10" s="186" t="s">
        <v>449</v>
      </c>
      <c r="C10" s="211" t="s">
        <v>432</v>
      </c>
      <c r="D10" s="217" t="s">
        <v>341</v>
      </c>
      <c r="E10" s="215">
        <v>262768768109</v>
      </c>
      <c r="F10" s="215">
        <v>264580424661</v>
      </c>
    </row>
    <row r="11" spans="1:6" ht="25.2" customHeight="1" thickBot="1" x14ac:dyDescent="0.35">
      <c r="B11" s="200" t="s">
        <v>339</v>
      </c>
      <c r="C11" s="212"/>
      <c r="D11" s="218"/>
      <c r="E11" s="216"/>
      <c r="F11" s="216"/>
    </row>
    <row r="12" spans="1:6" ht="15" customHeight="1" x14ac:dyDescent="0.3">
      <c r="B12" s="219" t="s">
        <v>342</v>
      </c>
      <c r="C12" s="211" t="s">
        <v>456</v>
      </c>
      <c r="D12" s="217" t="s">
        <v>471</v>
      </c>
      <c r="E12" s="107" t="s">
        <v>403</v>
      </c>
      <c r="F12" s="106" t="s">
        <v>436</v>
      </c>
    </row>
    <row r="13" spans="1:6" ht="15" customHeight="1" x14ac:dyDescent="0.3">
      <c r="B13" s="220"/>
      <c r="C13" s="222"/>
      <c r="D13" s="223"/>
      <c r="E13" s="107" t="s">
        <v>404</v>
      </c>
      <c r="F13" s="107" t="s">
        <v>437</v>
      </c>
    </row>
    <row r="14" spans="1:6" ht="15" customHeight="1" x14ac:dyDescent="0.3">
      <c r="B14" s="220"/>
      <c r="C14" s="222"/>
      <c r="D14" s="223"/>
      <c r="E14" s="107" t="s">
        <v>343</v>
      </c>
      <c r="F14" s="106" t="s">
        <v>438</v>
      </c>
    </row>
    <row r="15" spans="1:6" ht="29.4" thickBot="1" x14ac:dyDescent="0.35">
      <c r="B15" s="221"/>
      <c r="C15" s="212"/>
      <c r="D15" s="218"/>
      <c r="E15" s="108" t="s">
        <v>435</v>
      </c>
      <c r="F15" s="108" t="s">
        <v>439</v>
      </c>
    </row>
    <row r="16" spans="1:6" ht="29.7" customHeight="1" x14ac:dyDescent="0.3">
      <c r="B16" s="186" t="s">
        <v>453</v>
      </c>
      <c r="C16" s="211" t="s">
        <v>433</v>
      </c>
      <c r="D16" s="213" t="s">
        <v>472</v>
      </c>
      <c r="E16" s="215">
        <v>53393052</v>
      </c>
      <c r="F16" s="215">
        <v>54747076</v>
      </c>
    </row>
    <row r="17" spans="2:6" ht="15.6" thickBot="1" x14ac:dyDescent="0.35">
      <c r="B17" s="187" t="s">
        <v>344</v>
      </c>
      <c r="C17" s="212"/>
      <c r="D17" s="214"/>
      <c r="E17" s="216"/>
      <c r="F17" s="216"/>
    </row>
    <row r="18" spans="2:6" ht="30" customHeight="1" x14ac:dyDescent="0.3">
      <c r="B18" s="186" t="s">
        <v>454</v>
      </c>
      <c r="C18" s="211" t="s">
        <v>434</v>
      </c>
      <c r="D18" s="213" t="s">
        <v>402</v>
      </c>
      <c r="E18" s="215">
        <v>14007295</v>
      </c>
      <c r="F18" s="215">
        <v>1481276</v>
      </c>
    </row>
    <row r="19" spans="2:6" ht="15.6" thickBot="1" x14ac:dyDescent="0.35">
      <c r="B19" s="187" t="s">
        <v>344</v>
      </c>
      <c r="C19" s="212"/>
      <c r="D19" s="214"/>
      <c r="E19" s="216"/>
      <c r="F19" s="216"/>
    </row>
  </sheetData>
  <mergeCells count="27">
    <mergeCell ref="C8:C9"/>
    <mergeCell ref="D8:D9"/>
    <mergeCell ref="F8:F9"/>
    <mergeCell ref="E8:E9"/>
    <mergeCell ref="C4:C5"/>
    <mergeCell ref="D4:D5"/>
    <mergeCell ref="E4:E5"/>
    <mergeCell ref="F4:F5"/>
    <mergeCell ref="C6:C7"/>
    <mergeCell ref="D6:D7"/>
    <mergeCell ref="E6:E7"/>
    <mergeCell ref="F6:F7"/>
    <mergeCell ref="C10:C11"/>
    <mergeCell ref="D10:D11"/>
    <mergeCell ref="E10:E11"/>
    <mergeCell ref="F10:F11"/>
    <mergeCell ref="B12:B15"/>
    <mergeCell ref="C12:C15"/>
    <mergeCell ref="D12:D15"/>
    <mergeCell ref="C16:C17"/>
    <mergeCell ref="D16:D17"/>
    <mergeCell ref="E16:E17"/>
    <mergeCell ref="F16:F17"/>
    <mergeCell ref="C18:C19"/>
    <mergeCell ref="D18:D19"/>
    <mergeCell ref="E18:E19"/>
    <mergeCell ref="F18:F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B2:F23"/>
  <sheetViews>
    <sheetView zoomScaleNormal="100" workbookViewId="0"/>
  </sheetViews>
  <sheetFormatPr defaultRowHeight="14.4" x14ac:dyDescent="0.3"/>
  <cols>
    <col min="2" max="2" width="16.44140625" customWidth="1"/>
    <col min="3" max="4" width="28.5546875" customWidth="1"/>
    <col min="5" max="5" width="38.44140625" customWidth="1"/>
    <col min="6" max="6" width="9.5546875" bestFit="1" customWidth="1"/>
  </cols>
  <sheetData>
    <row r="2" spans="2:5" ht="30" customHeight="1" x14ac:dyDescent="0.3">
      <c r="B2" s="231" t="s">
        <v>460</v>
      </c>
      <c r="C2" s="231"/>
      <c r="D2" s="231"/>
      <c r="E2" s="231"/>
    </row>
    <row r="3" spans="2:5" ht="30.6" thickBot="1" x14ac:dyDescent="0.35">
      <c r="B3" s="15"/>
      <c r="C3" s="16" t="s">
        <v>63</v>
      </c>
      <c r="D3" s="16" t="s">
        <v>64</v>
      </c>
      <c r="E3" s="3" t="s">
        <v>65</v>
      </c>
    </row>
    <row r="4" spans="2:5" ht="15" customHeight="1" x14ac:dyDescent="0.3">
      <c r="B4" s="242" t="s">
        <v>66</v>
      </c>
      <c r="C4" s="114" t="s">
        <v>405</v>
      </c>
      <c r="D4" s="17" t="s">
        <v>72</v>
      </c>
      <c r="E4" s="18" t="s">
        <v>67</v>
      </c>
    </row>
    <row r="5" spans="2:5" ht="15.75" customHeight="1" thickBot="1" x14ac:dyDescent="0.35">
      <c r="B5" s="243"/>
      <c r="C5" s="115">
        <v>58197.6872516</v>
      </c>
      <c r="D5" s="56">
        <v>41428.235890000004</v>
      </c>
      <c r="E5" s="57">
        <v>47283.5689136</v>
      </c>
    </row>
    <row r="6" spans="2:5" ht="15" customHeight="1" x14ac:dyDescent="0.3">
      <c r="B6" s="244" t="s">
        <v>366</v>
      </c>
      <c r="C6" s="45" t="s">
        <v>68</v>
      </c>
      <c r="D6" s="46" t="s">
        <v>406</v>
      </c>
      <c r="E6" s="47" t="s">
        <v>278</v>
      </c>
    </row>
    <row r="7" spans="2:5" ht="15.75" customHeight="1" thickBot="1" x14ac:dyDescent="0.35">
      <c r="B7" s="245"/>
      <c r="C7" s="55">
        <v>23442.194083999999</v>
      </c>
      <c r="D7" s="56">
        <v>44056.024925199999</v>
      </c>
      <c r="E7" s="57">
        <v>13200.846984</v>
      </c>
    </row>
    <row r="8" spans="2:5" ht="15" customHeight="1" x14ac:dyDescent="0.3">
      <c r="B8" s="246" t="s">
        <v>69</v>
      </c>
      <c r="C8" s="48" t="s">
        <v>70</v>
      </c>
      <c r="D8" s="48" t="s">
        <v>407</v>
      </c>
      <c r="E8" s="47" t="s">
        <v>72</v>
      </c>
    </row>
    <row r="9" spans="2:5" ht="15.75" customHeight="1" thickBot="1" x14ac:dyDescent="0.35">
      <c r="B9" s="247"/>
      <c r="C9" s="58">
        <v>0</v>
      </c>
      <c r="D9" s="58">
        <v>20741.2138834</v>
      </c>
      <c r="E9" s="59">
        <v>8683.0990419999998</v>
      </c>
    </row>
    <row r="10" spans="2:5" ht="15" customHeight="1" x14ac:dyDescent="0.3">
      <c r="B10" s="240" t="s">
        <v>71</v>
      </c>
      <c r="C10" s="94"/>
      <c r="D10" s="96"/>
      <c r="E10" s="49" t="s">
        <v>67</v>
      </c>
    </row>
    <row r="11" spans="2:5" ht="15.6" thickBot="1" x14ac:dyDescent="0.35">
      <c r="B11" s="248"/>
      <c r="C11" s="98"/>
      <c r="D11" s="99"/>
      <c r="E11" s="60">
        <v>101.968</v>
      </c>
    </row>
    <row r="12" spans="2:5" ht="15" customHeight="1" x14ac:dyDescent="0.3">
      <c r="B12" s="240" t="s">
        <v>73</v>
      </c>
      <c r="C12" s="94"/>
      <c r="D12" s="96"/>
      <c r="E12" s="112" t="s">
        <v>67</v>
      </c>
    </row>
    <row r="13" spans="2:5" ht="15.6" thickBot="1" x14ac:dyDescent="0.35">
      <c r="B13" s="241"/>
      <c r="C13" s="95"/>
      <c r="D13" s="97"/>
      <c r="E13" s="113">
        <v>5633.9291350000003</v>
      </c>
    </row>
    <row r="17" spans="6:6" x14ac:dyDescent="0.3">
      <c r="F17" s="54"/>
    </row>
    <row r="19" spans="6:6" x14ac:dyDescent="0.3">
      <c r="F19" s="61"/>
    </row>
    <row r="20" spans="6:6" x14ac:dyDescent="0.3">
      <c r="F20" s="61"/>
    </row>
    <row r="21" spans="6:6" x14ac:dyDescent="0.3">
      <c r="F21" s="61"/>
    </row>
    <row r="22" spans="6:6" x14ac:dyDescent="0.3">
      <c r="F22" s="61"/>
    </row>
    <row r="23" spans="6:6" x14ac:dyDescent="0.3">
      <c r="F23" s="61"/>
    </row>
  </sheetData>
  <mergeCells count="6">
    <mergeCell ref="B2:E2"/>
    <mergeCell ref="B12:B13"/>
    <mergeCell ref="B4:B5"/>
    <mergeCell ref="B6:B7"/>
    <mergeCell ref="B8:B9"/>
    <mergeCell ref="B10:B11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B2:F23"/>
  <sheetViews>
    <sheetView zoomScaleNormal="100" workbookViewId="0"/>
  </sheetViews>
  <sheetFormatPr defaultRowHeight="14.4" x14ac:dyDescent="0.3"/>
  <cols>
    <col min="2" max="2" width="16.44140625" customWidth="1"/>
    <col min="3" max="5" width="28.5546875" customWidth="1"/>
  </cols>
  <sheetData>
    <row r="2" spans="2:5" ht="30" customHeight="1" x14ac:dyDescent="0.3">
      <c r="B2" s="231" t="s">
        <v>443</v>
      </c>
      <c r="C2" s="231"/>
      <c r="D2" s="231"/>
      <c r="E2" s="231"/>
    </row>
    <row r="3" spans="2:5" ht="30.6" customHeight="1" thickBot="1" x14ac:dyDescent="0.35">
      <c r="B3" s="15"/>
      <c r="C3" s="16" t="s">
        <v>63</v>
      </c>
      <c r="D3" s="16" t="s">
        <v>64</v>
      </c>
      <c r="E3" s="3" t="s">
        <v>65</v>
      </c>
    </row>
    <row r="4" spans="2:5" ht="15" customHeight="1" x14ac:dyDescent="0.3">
      <c r="B4" s="242" t="s">
        <v>66</v>
      </c>
      <c r="C4" s="114" t="s">
        <v>405</v>
      </c>
      <c r="D4" s="17" t="s">
        <v>72</v>
      </c>
      <c r="E4" s="18" t="s">
        <v>67</v>
      </c>
    </row>
    <row r="5" spans="2:5" ht="15.75" customHeight="1" thickBot="1" x14ac:dyDescent="0.35">
      <c r="B5" s="243"/>
      <c r="C5" s="115">
        <v>16443.602828240822</v>
      </c>
      <c r="D5" s="56">
        <v>10272.120389577356</v>
      </c>
      <c r="E5" s="57">
        <v>19399.854999414019</v>
      </c>
    </row>
    <row r="6" spans="2:5" ht="15" customHeight="1" x14ac:dyDescent="0.3">
      <c r="B6" s="244" t="s">
        <v>440</v>
      </c>
      <c r="C6" s="45" t="s">
        <v>68</v>
      </c>
      <c r="D6" s="46" t="s">
        <v>451</v>
      </c>
      <c r="E6" s="47" t="s">
        <v>278</v>
      </c>
    </row>
    <row r="7" spans="2:5" ht="15.75" customHeight="1" thickBot="1" x14ac:dyDescent="0.35">
      <c r="B7" s="245"/>
      <c r="C7" s="55">
        <v>5166.5524720011499</v>
      </c>
      <c r="D7" s="56">
        <v>4895.2678262580112</v>
      </c>
      <c r="E7" s="57">
        <v>523.954161</v>
      </c>
    </row>
    <row r="8" spans="2:5" ht="15" customHeight="1" x14ac:dyDescent="0.3">
      <c r="B8" s="246" t="s">
        <v>69</v>
      </c>
      <c r="C8" s="48" t="s">
        <v>70</v>
      </c>
      <c r="D8" s="48" t="s">
        <v>452</v>
      </c>
      <c r="E8" s="47" t="s">
        <v>72</v>
      </c>
    </row>
    <row r="9" spans="2:5" ht="15.75" customHeight="1" thickBot="1" x14ac:dyDescent="0.35">
      <c r="B9" s="247"/>
      <c r="C9" s="58">
        <v>0</v>
      </c>
      <c r="D9" s="58">
        <v>4588.8968768703935</v>
      </c>
      <c r="E9" s="59">
        <v>2447.6477958121668</v>
      </c>
    </row>
    <row r="10" spans="2:5" ht="15" customHeight="1" x14ac:dyDescent="0.3">
      <c r="B10" s="240" t="s">
        <v>71</v>
      </c>
      <c r="C10" s="94"/>
      <c r="D10" s="96"/>
      <c r="E10" s="49" t="s">
        <v>67</v>
      </c>
    </row>
    <row r="11" spans="2:5" ht="15.6" thickBot="1" x14ac:dyDescent="0.35">
      <c r="B11" s="248"/>
      <c r="C11" s="98"/>
      <c r="D11" s="99"/>
      <c r="E11" s="60">
        <v>44.16</v>
      </c>
    </row>
    <row r="12" spans="2:5" ht="15" customHeight="1" x14ac:dyDescent="0.3">
      <c r="B12" s="240" t="s">
        <v>73</v>
      </c>
      <c r="C12" s="94"/>
      <c r="D12" s="96"/>
      <c r="E12" s="112" t="s">
        <v>67</v>
      </c>
    </row>
    <row r="13" spans="2:5" ht="15.6" thickBot="1" x14ac:dyDescent="0.35">
      <c r="B13" s="241"/>
      <c r="C13" s="95"/>
      <c r="D13" s="97"/>
      <c r="E13" s="113">
        <v>1112.2085394992232</v>
      </c>
    </row>
    <row r="17" spans="6:6" x14ac:dyDescent="0.3">
      <c r="F17" s="54"/>
    </row>
    <row r="19" spans="6:6" x14ac:dyDescent="0.3">
      <c r="F19" s="61"/>
    </row>
    <row r="20" spans="6:6" x14ac:dyDescent="0.3">
      <c r="F20" s="61"/>
    </row>
    <row r="21" spans="6:6" x14ac:dyDescent="0.3">
      <c r="F21" s="61"/>
    </row>
    <row r="22" spans="6:6" x14ac:dyDescent="0.3">
      <c r="F22" s="61"/>
    </row>
    <row r="23" spans="6:6" x14ac:dyDescent="0.3">
      <c r="F23" s="61"/>
    </row>
  </sheetData>
  <mergeCells count="6">
    <mergeCell ref="B2:E2"/>
    <mergeCell ref="B12:B13"/>
    <mergeCell ref="B4:B5"/>
    <mergeCell ref="B6:B7"/>
    <mergeCell ref="B8:B9"/>
    <mergeCell ref="B10:B11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E829C-9C5A-49F5-B864-C8FC0CB8D2AE}">
  <sheetPr codeName="Sheet12"/>
  <dimension ref="B2:F8"/>
  <sheetViews>
    <sheetView workbookViewId="0"/>
  </sheetViews>
  <sheetFormatPr defaultRowHeight="14.4" x14ac:dyDescent="0.3"/>
  <cols>
    <col min="2" max="2" width="27.5546875" customWidth="1"/>
    <col min="3" max="3" width="16.33203125" customWidth="1"/>
    <col min="4" max="4" width="13.5546875" customWidth="1"/>
    <col min="5" max="5" width="14" customWidth="1"/>
    <col min="6" max="6" width="15.44140625" customWidth="1"/>
  </cols>
  <sheetData>
    <row r="2" spans="2:6" ht="15.6" thickBot="1" x14ac:dyDescent="0.35">
      <c r="B2" s="51" t="s">
        <v>351</v>
      </c>
      <c r="C2" s="51"/>
      <c r="D2" s="51"/>
      <c r="E2" s="51"/>
    </row>
    <row r="3" spans="2:6" ht="30.6" thickBot="1" x14ac:dyDescent="0.35">
      <c r="B3" s="74" t="s">
        <v>74</v>
      </c>
      <c r="C3" s="75" t="s">
        <v>75</v>
      </c>
      <c r="D3" s="75" t="s">
        <v>76</v>
      </c>
      <c r="E3" s="75" t="s">
        <v>77</v>
      </c>
      <c r="F3" s="76" t="s">
        <v>78</v>
      </c>
    </row>
    <row r="4" spans="2:6" ht="87" thickBot="1" x14ac:dyDescent="0.35">
      <c r="B4" s="201" t="s">
        <v>79</v>
      </c>
      <c r="C4" s="202" t="s">
        <v>80</v>
      </c>
      <c r="D4" s="202" t="s">
        <v>81</v>
      </c>
      <c r="E4" s="202" t="s">
        <v>82</v>
      </c>
      <c r="F4" s="203" t="s">
        <v>455</v>
      </c>
    </row>
    <row r="5" spans="2:6" ht="58.2" thickBot="1" x14ac:dyDescent="0.35">
      <c r="B5" s="201" t="s">
        <v>83</v>
      </c>
      <c r="C5" s="202" t="s">
        <v>84</v>
      </c>
      <c r="D5" s="202" t="s">
        <v>85</v>
      </c>
      <c r="E5" s="202" t="s">
        <v>82</v>
      </c>
      <c r="F5" s="203" t="s">
        <v>455</v>
      </c>
    </row>
    <row r="6" spans="2:6" ht="58.2" thickBot="1" x14ac:dyDescent="0.35">
      <c r="B6" s="201" t="s">
        <v>86</v>
      </c>
      <c r="C6" s="202" t="s">
        <v>87</v>
      </c>
      <c r="D6" s="202" t="s">
        <v>88</v>
      </c>
      <c r="E6" s="202" t="s">
        <v>82</v>
      </c>
      <c r="F6" s="203" t="s">
        <v>455</v>
      </c>
    </row>
    <row r="7" spans="2:6" ht="58.2" thickBot="1" x14ac:dyDescent="0.35">
      <c r="B7" s="201" t="s">
        <v>89</v>
      </c>
      <c r="C7" s="202" t="s">
        <v>90</v>
      </c>
      <c r="D7" s="202" t="s">
        <v>88</v>
      </c>
      <c r="E7" s="202" t="s">
        <v>82</v>
      </c>
      <c r="F7" s="203" t="s">
        <v>455</v>
      </c>
    </row>
    <row r="8" spans="2:6" ht="58.2" thickBot="1" x14ac:dyDescent="0.35">
      <c r="B8" s="204" t="s">
        <v>91</v>
      </c>
      <c r="C8" s="205" t="s">
        <v>92</v>
      </c>
      <c r="D8" s="205" t="s">
        <v>85</v>
      </c>
      <c r="E8" s="205" t="s">
        <v>82</v>
      </c>
      <c r="F8" s="206" t="s">
        <v>455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C2:D18"/>
  <sheetViews>
    <sheetView topLeftCell="B1" workbookViewId="0">
      <selection activeCell="B1" sqref="B1"/>
    </sheetView>
  </sheetViews>
  <sheetFormatPr defaultRowHeight="14.4" x14ac:dyDescent="0.3"/>
  <cols>
    <col min="3" max="3" width="56.44140625" bestFit="1" customWidth="1"/>
    <col min="4" max="4" width="64.5546875" customWidth="1"/>
  </cols>
  <sheetData>
    <row r="2" spans="3:4" ht="15" x14ac:dyDescent="0.3">
      <c r="C2" s="231" t="s">
        <v>462</v>
      </c>
      <c r="D2" s="231"/>
    </row>
    <row r="3" spans="3:4" ht="15" x14ac:dyDescent="0.3">
      <c r="C3" s="225" t="s">
        <v>0</v>
      </c>
      <c r="D3" s="1" t="s">
        <v>93</v>
      </c>
    </row>
    <row r="4" spans="3:4" ht="15" x14ac:dyDescent="0.3">
      <c r="C4" s="225"/>
      <c r="D4" s="1" t="s">
        <v>94</v>
      </c>
    </row>
    <row r="5" spans="3:4" ht="15.6" thickBot="1" x14ac:dyDescent="0.35">
      <c r="C5" s="226"/>
      <c r="D5" s="3" t="s">
        <v>95</v>
      </c>
    </row>
    <row r="6" spans="3:4" ht="29.4" thickBot="1" x14ac:dyDescent="0.35">
      <c r="C6" s="40" t="s">
        <v>8</v>
      </c>
      <c r="D6" s="126">
        <v>3452641</v>
      </c>
    </row>
    <row r="7" spans="3:4" ht="15" thickBot="1" x14ac:dyDescent="0.35">
      <c r="C7" s="40" t="s">
        <v>5</v>
      </c>
      <c r="D7" s="126">
        <v>10303447</v>
      </c>
    </row>
    <row r="8" spans="3:4" ht="15" thickBot="1" x14ac:dyDescent="0.35">
      <c r="C8" s="40" t="s">
        <v>1</v>
      </c>
      <c r="D8" s="126">
        <v>19945935</v>
      </c>
    </row>
    <row r="9" spans="3:4" ht="15" thickBot="1" x14ac:dyDescent="0.35">
      <c r="C9" s="40" t="s">
        <v>7</v>
      </c>
      <c r="D9" s="126">
        <v>18262</v>
      </c>
    </row>
    <row r="10" spans="3:4" ht="15" thickBot="1" x14ac:dyDescent="0.35">
      <c r="C10" s="40" t="s">
        <v>9</v>
      </c>
      <c r="D10" s="126">
        <v>2049531</v>
      </c>
    </row>
    <row r="11" spans="3:4" ht="15" thickBot="1" x14ac:dyDescent="0.35">
      <c r="C11" s="40" t="s">
        <v>6</v>
      </c>
      <c r="D11" s="126">
        <v>657885</v>
      </c>
    </row>
    <row r="12" spans="3:4" ht="15" thickBot="1" x14ac:dyDescent="0.35">
      <c r="C12" s="40" t="s">
        <v>2</v>
      </c>
      <c r="D12" s="126">
        <v>16965352</v>
      </c>
    </row>
    <row r="13" spans="3:4" ht="15" x14ac:dyDescent="0.3">
      <c r="C13" s="207" t="s">
        <v>96</v>
      </c>
      <c r="D13" s="208">
        <v>53393052</v>
      </c>
    </row>
    <row r="18" spans="4:4" x14ac:dyDescent="0.3">
      <c r="D18" s="52"/>
    </row>
  </sheetData>
  <mergeCells count="2">
    <mergeCell ref="C3:C5"/>
    <mergeCell ref="C2:D2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C2:D11"/>
  <sheetViews>
    <sheetView topLeftCell="B1" workbookViewId="0">
      <selection activeCell="B1" sqref="B1"/>
    </sheetView>
  </sheetViews>
  <sheetFormatPr defaultRowHeight="14.4" x14ac:dyDescent="0.3"/>
  <cols>
    <col min="3" max="3" width="56.44140625" bestFit="1" customWidth="1"/>
    <col min="4" max="4" width="60.44140625" customWidth="1"/>
  </cols>
  <sheetData>
    <row r="2" spans="3:4" ht="15" x14ac:dyDescent="0.3">
      <c r="C2" s="66" t="s">
        <v>461</v>
      </c>
      <c r="D2" s="66"/>
    </row>
    <row r="3" spans="3:4" ht="15.6" thickBot="1" x14ac:dyDescent="0.35">
      <c r="C3" s="189" t="s">
        <v>0</v>
      </c>
      <c r="D3" s="3" t="s">
        <v>97</v>
      </c>
    </row>
    <row r="4" spans="3:4" ht="29.4" thickBot="1" x14ac:dyDescent="0.35">
      <c r="C4" s="40" t="s">
        <v>8</v>
      </c>
      <c r="D4" s="125">
        <v>0</v>
      </c>
    </row>
    <row r="5" spans="3:4" ht="15" thickBot="1" x14ac:dyDescent="0.35">
      <c r="C5" s="40" t="s">
        <v>5</v>
      </c>
      <c r="D5" s="126">
        <v>1588265.5597853586</v>
      </c>
    </row>
    <row r="6" spans="3:4" ht="15" thickBot="1" x14ac:dyDescent="0.35">
      <c r="C6" s="40" t="s">
        <v>1</v>
      </c>
      <c r="D6" s="126">
        <v>2423318</v>
      </c>
    </row>
    <row r="7" spans="3:4" ht="15" thickBot="1" x14ac:dyDescent="0.35">
      <c r="C7" s="40" t="s">
        <v>7</v>
      </c>
      <c r="D7" s="125">
        <v>0</v>
      </c>
    </row>
    <row r="8" spans="3:4" ht="15" thickBot="1" x14ac:dyDescent="0.35">
      <c r="C8" s="40" t="s">
        <v>9</v>
      </c>
      <c r="D8" s="125">
        <v>113</v>
      </c>
    </row>
    <row r="9" spans="3:4" ht="15" thickBot="1" x14ac:dyDescent="0.35">
      <c r="C9" s="40" t="s">
        <v>6</v>
      </c>
      <c r="D9" s="125">
        <v>0</v>
      </c>
    </row>
    <row r="10" spans="3:4" ht="15" thickBot="1" x14ac:dyDescent="0.35">
      <c r="C10" s="40" t="s">
        <v>2</v>
      </c>
      <c r="D10" s="126">
        <v>9995599</v>
      </c>
    </row>
    <row r="11" spans="3:4" ht="15" x14ac:dyDescent="0.3">
      <c r="C11" s="207" t="s">
        <v>96</v>
      </c>
      <c r="D11" s="127">
        <v>14007295.559785359</v>
      </c>
    </row>
  </sheetData>
  <pageMargins left="0.7" right="0.7" top="0.75" bottom="0.75" header="0.3" footer="0.3"/>
  <customProperties>
    <customPr name="_pios_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B2:I105"/>
  <sheetViews>
    <sheetView zoomScale="90" zoomScaleNormal="90" workbookViewId="0"/>
  </sheetViews>
  <sheetFormatPr defaultRowHeight="14.4" x14ac:dyDescent="0.3"/>
  <cols>
    <col min="2" max="2" width="63" customWidth="1"/>
    <col min="3" max="3" width="17.44140625" customWidth="1"/>
    <col min="4" max="4" width="13.5546875" customWidth="1"/>
    <col min="5" max="5" width="13.44140625" customWidth="1"/>
    <col min="7" max="7" width="14.44140625" customWidth="1"/>
    <col min="8" max="8" width="14.5546875" customWidth="1"/>
    <col min="9" max="9" width="17.5546875" style="100" bestFit="1" customWidth="1"/>
  </cols>
  <sheetData>
    <row r="2" spans="2:8" ht="15" x14ac:dyDescent="0.3">
      <c r="B2" s="51" t="s">
        <v>352</v>
      </c>
      <c r="C2" s="51"/>
      <c r="D2" s="51"/>
      <c r="E2" s="51"/>
      <c r="F2" s="51"/>
      <c r="G2" s="51"/>
      <c r="H2" s="51"/>
    </row>
    <row r="3" spans="2:8" ht="48" customHeight="1" x14ac:dyDescent="0.3">
      <c r="B3" s="128" t="s">
        <v>465</v>
      </c>
      <c r="C3" s="259" t="s">
        <v>466</v>
      </c>
      <c r="D3" s="260"/>
      <c r="E3" s="260"/>
      <c r="F3" s="261"/>
      <c r="G3" s="265" t="s">
        <v>467</v>
      </c>
      <c r="H3" s="266"/>
    </row>
    <row r="4" spans="2:8" ht="15" thickBot="1" x14ac:dyDescent="0.35">
      <c r="B4" s="129"/>
      <c r="C4" s="130" t="s">
        <v>98</v>
      </c>
      <c r="D4" s="131" t="s">
        <v>99</v>
      </c>
      <c r="E4" s="132" t="s">
        <v>100</v>
      </c>
      <c r="F4" s="132" t="s">
        <v>101</v>
      </c>
      <c r="G4" s="133" t="s">
        <v>99</v>
      </c>
      <c r="H4" s="152" t="s">
        <v>100</v>
      </c>
    </row>
    <row r="5" spans="2:8" ht="42" customHeight="1" x14ac:dyDescent="0.3">
      <c r="B5" s="267" t="s">
        <v>102</v>
      </c>
      <c r="C5" s="160" t="s">
        <v>103</v>
      </c>
      <c r="D5" s="161">
        <v>0</v>
      </c>
      <c r="E5" s="162">
        <v>1300</v>
      </c>
      <c r="F5" s="163" t="s">
        <v>88</v>
      </c>
      <c r="G5" s="159">
        <v>0</v>
      </c>
      <c r="H5" s="164">
        <v>2440285.7142857099</v>
      </c>
    </row>
    <row r="6" spans="2:8" ht="41.4" x14ac:dyDescent="0.3">
      <c r="B6" s="253"/>
      <c r="C6" s="165" t="s">
        <v>105</v>
      </c>
      <c r="D6" s="166">
        <v>0</v>
      </c>
      <c r="E6" s="167">
        <v>4000</v>
      </c>
      <c r="F6" s="168" t="s">
        <v>106</v>
      </c>
      <c r="G6" s="169">
        <v>0</v>
      </c>
      <c r="H6" s="170">
        <v>74.902402596039394</v>
      </c>
    </row>
    <row r="7" spans="2:8" ht="15" thickBot="1" x14ac:dyDescent="0.35">
      <c r="B7" s="250"/>
      <c r="C7" s="134" t="s">
        <v>107</v>
      </c>
      <c r="D7" s="135"/>
      <c r="E7" s="136"/>
      <c r="F7" s="137"/>
      <c r="G7" s="199">
        <v>0</v>
      </c>
      <c r="H7" s="63">
        <v>1012280</v>
      </c>
    </row>
    <row r="8" spans="2:8" ht="42" thickTop="1" x14ac:dyDescent="0.3">
      <c r="B8" s="262" t="s">
        <v>409</v>
      </c>
      <c r="C8" s="171" t="s">
        <v>108</v>
      </c>
      <c r="D8" s="172">
        <v>0</v>
      </c>
      <c r="E8" s="173">
        <v>372200</v>
      </c>
      <c r="F8" s="174" t="s">
        <v>104</v>
      </c>
      <c r="G8" s="175">
        <v>0</v>
      </c>
      <c r="H8" s="176">
        <v>169.71212795900479</v>
      </c>
    </row>
    <row r="9" spans="2:8" ht="41.4" x14ac:dyDescent="0.3">
      <c r="B9" s="263"/>
      <c r="C9" s="165" t="s">
        <v>126</v>
      </c>
      <c r="D9" s="177">
        <v>0</v>
      </c>
      <c r="E9" s="167">
        <v>53</v>
      </c>
      <c r="F9" s="168" t="s">
        <v>408</v>
      </c>
      <c r="G9" s="169">
        <v>0</v>
      </c>
      <c r="H9" s="178">
        <v>34.999459534883719</v>
      </c>
    </row>
    <row r="10" spans="2:8" ht="41.4" x14ac:dyDescent="0.3">
      <c r="B10" s="263"/>
      <c r="C10" s="165" t="s">
        <v>105</v>
      </c>
      <c r="D10" s="177">
        <v>620000</v>
      </c>
      <c r="E10" s="167">
        <v>620000</v>
      </c>
      <c r="F10" s="168" t="s">
        <v>106</v>
      </c>
      <c r="G10" s="169">
        <v>2609.3970194604335</v>
      </c>
      <c r="H10" s="178">
        <v>2609.3970194604335</v>
      </c>
    </row>
    <row r="11" spans="2:8" ht="15" thickBot="1" x14ac:dyDescent="0.35">
      <c r="B11" s="264"/>
      <c r="C11" s="134" t="s">
        <v>107</v>
      </c>
      <c r="D11" s="135"/>
      <c r="E11" s="136"/>
      <c r="F11" s="137" t="s">
        <v>408</v>
      </c>
      <c r="G11" s="199">
        <v>0</v>
      </c>
      <c r="H11" s="63">
        <v>133333.33333333334</v>
      </c>
    </row>
    <row r="12" spans="2:8" ht="29.4" thickTop="1" thickBot="1" x14ac:dyDescent="0.35">
      <c r="B12" s="195" t="s">
        <v>410</v>
      </c>
      <c r="C12" s="134" t="s">
        <v>107</v>
      </c>
      <c r="D12" s="135"/>
      <c r="E12" s="136"/>
      <c r="F12" s="137" t="s">
        <v>408</v>
      </c>
      <c r="G12" s="199">
        <v>86705.4</v>
      </c>
      <c r="H12" s="63">
        <v>86705.4</v>
      </c>
    </row>
    <row r="13" spans="2:8" ht="42" thickTop="1" x14ac:dyDescent="0.3">
      <c r="B13" s="256" t="s">
        <v>109</v>
      </c>
      <c r="C13" s="138" t="s">
        <v>105</v>
      </c>
      <c r="D13" s="139">
        <v>0</v>
      </c>
      <c r="E13" s="140">
        <v>50631298</v>
      </c>
      <c r="F13" s="179" t="s">
        <v>106</v>
      </c>
      <c r="G13" s="142">
        <v>0</v>
      </c>
      <c r="H13" s="64">
        <v>697969.88122368383</v>
      </c>
    </row>
    <row r="14" spans="2:8" ht="27.6" x14ac:dyDescent="0.3">
      <c r="B14" s="257"/>
      <c r="C14" s="165" t="s">
        <v>166</v>
      </c>
      <c r="D14" s="177">
        <v>0</v>
      </c>
      <c r="E14" s="167">
        <v>20000</v>
      </c>
      <c r="F14" s="168" t="s">
        <v>104</v>
      </c>
      <c r="G14" s="169">
        <v>0</v>
      </c>
      <c r="H14" s="178">
        <v>32197.315666275575</v>
      </c>
    </row>
    <row r="15" spans="2:8" ht="27.6" x14ac:dyDescent="0.3">
      <c r="B15" s="257"/>
      <c r="C15" s="165" t="s">
        <v>112</v>
      </c>
      <c r="D15" s="177">
        <v>0</v>
      </c>
      <c r="E15" s="167">
        <v>1.159</v>
      </c>
      <c r="F15" s="168" t="s">
        <v>113</v>
      </c>
      <c r="G15" s="169">
        <v>0</v>
      </c>
      <c r="H15" s="178">
        <v>36305.336014611428</v>
      </c>
    </row>
    <row r="16" spans="2:8" ht="15" thickBot="1" x14ac:dyDescent="0.35">
      <c r="B16" s="258"/>
      <c r="C16" s="134" t="s">
        <v>107</v>
      </c>
      <c r="D16" s="135"/>
      <c r="E16" s="136"/>
      <c r="F16" s="137"/>
      <c r="G16" s="199">
        <v>540000</v>
      </c>
      <c r="H16" s="63">
        <v>2005935.8599999999</v>
      </c>
    </row>
    <row r="17" spans="2:8" ht="55.8" thickTop="1" x14ac:dyDescent="0.3">
      <c r="B17" s="262" t="s">
        <v>411</v>
      </c>
      <c r="C17" s="138" t="s">
        <v>115</v>
      </c>
      <c r="D17" s="139">
        <v>0</v>
      </c>
      <c r="E17" s="140">
        <v>839.125</v>
      </c>
      <c r="F17" s="141" t="s">
        <v>106</v>
      </c>
      <c r="G17" s="142">
        <v>0</v>
      </c>
      <c r="H17" s="64">
        <v>9.6494961606479919</v>
      </c>
    </row>
    <row r="18" spans="2:8" ht="55.2" x14ac:dyDescent="0.3">
      <c r="B18" s="263"/>
      <c r="C18" s="165" t="s">
        <v>117</v>
      </c>
      <c r="D18" s="177">
        <v>0</v>
      </c>
      <c r="E18" s="167">
        <v>1558.375</v>
      </c>
      <c r="F18" s="168" t="s">
        <v>106</v>
      </c>
      <c r="G18" s="169">
        <v>0</v>
      </c>
      <c r="H18" s="178">
        <v>10.785481819771812</v>
      </c>
    </row>
    <row r="19" spans="2:8" ht="41.4" x14ac:dyDescent="0.3">
      <c r="B19" s="263"/>
      <c r="C19" s="165" t="s">
        <v>412</v>
      </c>
      <c r="D19" s="177">
        <v>0</v>
      </c>
      <c r="E19" s="167">
        <v>28261092.622664299</v>
      </c>
      <c r="F19" s="168" t="s">
        <v>413</v>
      </c>
      <c r="G19" s="169">
        <v>0</v>
      </c>
      <c r="H19" s="178">
        <v>3194.423339044934</v>
      </c>
    </row>
    <row r="20" spans="2:8" ht="15" thickBot="1" x14ac:dyDescent="0.35">
      <c r="B20" s="264"/>
      <c r="C20" s="134" t="s">
        <v>107</v>
      </c>
      <c r="D20" s="135"/>
      <c r="E20" s="136"/>
      <c r="F20" s="137"/>
      <c r="G20" s="199">
        <v>0</v>
      </c>
      <c r="H20" s="63">
        <v>2003000</v>
      </c>
    </row>
    <row r="21" spans="2:8" ht="42" customHeight="1" thickTop="1" thickBot="1" x14ac:dyDescent="0.35">
      <c r="B21" s="196" t="s">
        <v>114</v>
      </c>
      <c r="C21" s="134" t="s">
        <v>115</v>
      </c>
      <c r="D21" s="135">
        <v>87056900</v>
      </c>
      <c r="E21" s="136">
        <v>397864189.10000002</v>
      </c>
      <c r="F21" s="137" t="s">
        <v>106</v>
      </c>
      <c r="G21" s="199">
        <v>655193.83447527362</v>
      </c>
      <c r="H21" s="63">
        <v>4381575.196362311</v>
      </c>
    </row>
    <row r="22" spans="2:8" ht="55.8" thickTop="1" x14ac:dyDescent="0.3">
      <c r="B22" s="249" t="s">
        <v>116</v>
      </c>
      <c r="C22" s="171" t="s">
        <v>115</v>
      </c>
      <c r="D22" s="172">
        <v>744800</v>
      </c>
      <c r="E22" s="173">
        <v>2908334.1</v>
      </c>
      <c r="F22" s="174" t="s">
        <v>106</v>
      </c>
      <c r="G22" s="175">
        <v>2070.0705617904155</v>
      </c>
      <c r="H22" s="176">
        <v>14808.491662022952</v>
      </c>
    </row>
    <row r="23" spans="2:8" ht="55.8" thickBot="1" x14ac:dyDescent="0.35">
      <c r="B23" s="250"/>
      <c r="C23" s="134" t="s">
        <v>117</v>
      </c>
      <c r="D23" s="135">
        <v>365311.6</v>
      </c>
      <c r="E23" s="136">
        <v>9578632.25</v>
      </c>
      <c r="F23" s="137" t="s">
        <v>106</v>
      </c>
      <c r="G23" s="199">
        <v>534.54309554217525</v>
      </c>
      <c r="H23" s="63">
        <v>29507.667155165323</v>
      </c>
    </row>
    <row r="24" spans="2:8" ht="42" thickTop="1" x14ac:dyDescent="0.3">
      <c r="B24" s="249" t="s">
        <v>118</v>
      </c>
      <c r="C24" s="138" t="s">
        <v>105</v>
      </c>
      <c r="D24" s="139">
        <v>52297</v>
      </c>
      <c r="E24" s="140">
        <v>4810089.357397832</v>
      </c>
      <c r="F24" s="141" t="s">
        <v>106</v>
      </c>
      <c r="G24" s="142">
        <v>220.10263859148753</v>
      </c>
      <c r="H24" s="64">
        <v>38841.656327863813</v>
      </c>
    </row>
    <row r="25" spans="2:8" ht="41.4" x14ac:dyDescent="0.3">
      <c r="B25" s="253"/>
      <c r="C25" s="165" t="s">
        <v>119</v>
      </c>
      <c r="D25" s="177">
        <v>0</v>
      </c>
      <c r="E25" s="167">
        <v>401440</v>
      </c>
      <c r="F25" s="168" t="s">
        <v>106</v>
      </c>
      <c r="G25" s="169">
        <v>0</v>
      </c>
      <c r="H25" s="178">
        <v>1814.6304034866187</v>
      </c>
    </row>
    <row r="26" spans="2:8" ht="42.6" customHeight="1" thickBot="1" x14ac:dyDescent="0.35">
      <c r="B26" s="250"/>
      <c r="C26" s="134" t="s">
        <v>121</v>
      </c>
      <c r="D26" s="135">
        <v>12692</v>
      </c>
      <c r="E26" s="136">
        <v>21417.75</v>
      </c>
      <c r="F26" s="137" t="s">
        <v>122</v>
      </c>
      <c r="G26" s="199">
        <v>3202.0738737982724</v>
      </c>
      <c r="H26" s="63">
        <v>5403.4996620345855</v>
      </c>
    </row>
    <row r="27" spans="2:8" ht="39" customHeight="1" thickTop="1" x14ac:dyDescent="0.3">
      <c r="B27" s="249" t="s">
        <v>120</v>
      </c>
      <c r="C27" s="138" t="s">
        <v>105</v>
      </c>
      <c r="D27" s="139">
        <v>31435685</v>
      </c>
      <c r="E27" s="140">
        <v>47428236.450000003</v>
      </c>
      <c r="F27" s="141" t="s">
        <v>106</v>
      </c>
      <c r="G27" s="142">
        <v>297730.13812090253</v>
      </c>
      <c r="H27" s="64">
        <v>573595.88919256802</v>
      </c>
    </row>
    <row r="28" spans="2:8" ht="41.4" x14ac:dyDescent="0.3">
      <c r="B28" s="253"/>
      <c r="C28" s="165" t="s">
        <v>119</v>
      </c>
      <c r="D28" s="177">
        <v>0</v>
      </c>
      <c r="E28" s="167">
        <v>3913038.7000000007</v>
      </c>
      <c r="F28" s="168" t="s">
        <v>106</v>
      </c>
      <c r="G28" s="169">
        <v>0</v>
      </c>
      <c r="H28" s="178">
        <v>10664.792804109089</v>
      </c>
    </row>
    <row r="29" spans="2:8" ht="27.6" x14ac:dyDescent="0.3">
      <c r="B29" s="253"/>
      <c r="C29" s="165" t="s">
        <v>121</v>
      </c>
      <c r="D29" s="177">
        <v>0</v>
      </c>
      <c r="E29" s="167">
        <v>343860.27988888801</v>
      </c>
      <c r="F29" s="168" t="s">
        <v>122</v>
      </c>
      <c r="G29" s="169">
        <v>0</v>
      </c>
      <c r="H29" s="178">
        <v>135758.75499157803</v>
      </c>
    </row>
    <row r="30" spans="2:8" ht="28.95" customHeight="1" thickBot="1" x14ac:dyDescent="0.35">
      <c r="B30" s="250"/>
      <c r="C30" s="134" t="s">
        <v>107</v>
      </c>
      <c r="D30" s="135"/>
      <c r="E30" s="136"/>
      <c r="F30" s="137"/>
      <c r="G30" s="199">
        <v>0</v>
      </c>
      <c r="H30" s="63">
        <v>110000</v>
      </c>
    </row>
    <row r="31" spans="2:8" ht="26.25" customHeight="1" thickTop="1" x14ac:dyDescent="0.3">
      <c r="B31" s="249" t="s">
        <v>414</v>
      </c>
      <c r="C31" s="171" t="s">
        <v>110</v>
      </c>
      <c r="D31" s="172">
        <v>0</v>
      </c>
      <c r="E31" s="173">
        <v>44.27</v>
      </c>
      <c r="F31" s="174" t="s">
        <v>88</v>
      </c>
      <c r="G31" s="175">
        <v>0</v>
      </c>
      <c r="H31" s="176">
        <v>18032.377149205724</v>
      </c>
    </row>
    <row r="32" spans="2:8" ht="42" thickBot="1" x14ac:dyDescent="0.35">
      <c r="B32" s="250"/>
      <c r="C32" s="134" t="s">
        <v>167</v>
      </c>
      <c r="D32" s="135">
        <v>0</v>
      </c>
      <c r="E32" s="136">
        <v>40</v>
      </c>
      <c r="F32" s="137" t="s">
        <v>104</v>
      </c>
      <c r="G32" s="199">
        <v>0</v>
      </c>
      <c r="H32" s="63">
        <v>229.25749369167923</v>
      </c>
    </row>
    <row r="33" spans="2:8" ht="28.8" thickTop="1" thickBot="1" x14ac:dyDescent="0.35">
      <c r="B33" s="195" t="s">
        <v>123</v>
      </c>
      <c r="C33" s="134" t="s">
        <v>124</v>
      </c>
      <c r="D33" s="135">
        <v>2000</v>
      </c>
      <c r="E33" s="136">
        <v>3074</v>
      </c>
      <c r="F33" s="137" t="s">
        <v>88</v>
      </c>
      <c r="G33" s="199">
        <v>2141684.6419061343</v>
      </c>
      <c r="H33" s="63">
        <v>3268759.8959775479</v>
      </c>
    </row>
    <row r="34" spans="2:8" ht="28.2" thickTop="1" x14ac:dyDescent="0.3">
      <c r="B34" s="249" t="s">
        <v>125</v>
      </c>
      <c r="C34" s="171" t="s">
        <v>110</v>
      </c>
      <c r="D34" s="172">
        <v>0.7</v>
      </c>
      <c r="E34" s="173">
        <v>39687.262999999992</v>
      </c>
      <c r="F34" s="174" t="s">
        <v>88</v>
      </c>
      <c r="G34" s="175">
        <v>720.3178849644795</v>
      </c>
      <c r="H34" s="176">
        <v>10353094.646533273</v>
      </c>
    </row>
    <row r="35" spans="2:8" ht="55.8" thickBot="1" x14ac:dyDescent="0.35">
      <c r="B35" s="250"/>
      <c r="C35" s="134" t="s">
        <v>115</v>
      </c>
      <c r="D35" s="135">
        <v>0</v>
      </c>
      <c r="E35" s="136">
        <v>285011.39999999997</v>
      </c>
      <c r="F35" s="137" t="s">
        <v>106</v>
      </c>
      <c r="G35" s="199">
        <v>0</v>
      </c>
      <c r="H35" s="63">
        <v>4602.9341099999992</v>
      </c>
    </row>
    <row r="36" spans="2:8" ht="42" thickTop="1" x14ac:dyDescent="0.3">
      <c r="B36" s="249" t="s">
        <v>415</v>
      </c>
      <c r="C36" s="138" t="s">
        <v>126</v>
      </c>
      <c r="D36" s="139">
        <v>0</v>
      </c>
      <c r="E36" s="140">
        <v>2339108.7999999998</v>
      </c>
      <c r="F36" s="141" t="s">
        <v>127</v>
      </c>
      <c r="G36" s="142">
        <v>0</v>
      </c>
      <c r="H36" s="64">
        <v>1557601.6703441855</v>
      </c>
    </row>
    <row r="37" spans="2:8" ht="27.6" x14ac:dyDescent="0.3">
      <c r="B37" s="253"/>
      <c r="C37" s="165" t="s">
        <v>166</v>
      </c>
      <c r="D37" s="177">
        <v>0</v>
      </c>
      <c r="E37" s="167">
        <v>300</v>
      </c>
      <c r="F37" s="168" t="s">
        <v>104</v>
      </c>
      <c r="G37" s="169">
        <v>0</v>
      </c>
      <c r="H37" s="178">
        <v>419.17363038292189</v>
      </c>
    </row>
    <row r="38" spans="2:8" ht="27" customHeight="1" x14ac:dyDescent="0.3">
      <c r="B38" s="253"/>
      <c r="C38" s="165" t="s">
        <v>416</v>
      </c>
      <c r="D38" s="177">
        <v>0</v>
      </c>
      <c r="E38" s="167">
        <v>6009</v>
      </c>
      <c r="F38" s="168" t="s">
        <v>122</v>
      </c>
      <c r="G38" s="169">
        <v>0</v>
      </c>
      <c r="H38" s="178">
        <v>1082.5146536246764</v>
      </c>
    </row>
    <row r="39" spans="2:8" ht="42" thickBot="1" x14ac:dyDescent="0.35">
      <c r="B39" s="250"/>
      <c r="C39" s="134" t="s">
        <v>103</v>
      </c>
      <c r="D39" s="135">
        <v>0</v>
      </c>
      <c r="E39" s="136">
        <v>4</v>
      </c>
      <c r="F39" s="137" t="s">
        <v>88</v>
      </c>
      <c r="G39" s="199">
        <v>0</v>
      </c>
      <c r="H39" s="63">
        <v>5005.7142857142853</v>
      </c>
    </row>
    <row r="40" spans="2:8" ht="28.2" thickTop="1" x14ac:dyDescent="0.3">
      <c r="B40" s="256" t="s">
        <v>128</v>
      </c>
      <c r="C40" s="138" t="s">
        <v>110</v>
      </c>
      <c r="D40" s="139">
        <v>0</v>
      </c>
      <c r="E40" s="140">
        <v>513.625</v>
      </c>
      <c r="F40" s="141" t="s">
        <v>111</v>
      </c>
      <c r="G40" s="142">
        <v>0</v>
      </c>
      <c r="H40" s="64">
        <v>296655.587449682</v>
      </c>
    </row>
    <row r="41" spans="2:8" ht="27.6" x14ac:dyDescent="0.3">
      <c r="B41" s="257"/>
      <c r="C41" s="165" t="s">
        <v>129</v>
      </c>
      <c r="D41" s="177">
        <v>0</v>
      </c>
      <c r="E41" s="167">
        <v>130000</v>
      </c>
      <c r="F41" s="168" t="s">
        <v>104</v>
      </c>
      <c r="G41" s="169">
        <v>0</v>
      </c>
      <c r="H41" s="178">
        <v>6539.5325965964003</v>
      </c>
    </row>
    <row r="42" spans="2:8" ht="27.6" x14ac:dyDescent="0.3">
      <c r="B42" s="257"/>
      <c r="C42" s="165" t="s">
        <v>124</v>
      </c>
      <c r="D42" s="177">
        <v>0</v>
      </c>
      <c r="E42" s="167">
        <v>475.42500000000001</v>
      </c>
      <c r="F42" s="168" t="s">
        <v>130</v>
      </c>
      <c r="G42" s="169">
        <v>0</v>
      </c>
      <c r="H42" s="178">
        <v>508942.72191644268</v>
      </c>
    </row>
    <row r="43" spans="2:8" ht="27.6" x14ac:dyDescent="0.3">
      <c r="B43" s="257"/>
      <c r="C43" s="165" t="s">
        <v>131</v>
      </c>
      <c r="D43" s="177">
        <v>0</v>
      </c>
      <c r="E43" s="167">
        <v>1473</v>
      </c>
      <c r="F43" s="168" t="s">
        <v>111</v>
      </c>
      <c r="G43" s="169">
        <v>0</v>
      </c>
      <c r="H43" s="178">
        <v>1581802.9081553859</v>
      </c>
    </row>
    <row r="44" spans="2:8" ht="27.6" x14ac:dyDescent="0.3">
      <c r="B44" s="257"/>
      <c r="C44" s="165" t="s">
        <v>132</v>
      </c>
      <c r="D44" s="177">
        <v>0</v>
      </c>
      <c r="E44" s="167">
        <v>10.199999999999999</v>
      </c>
      <c r="F44" s="168" t="s">
        <v>111</v>
      </c>
      <c r="G44" s="169">
        <v>0</v>
      </c>
      <c r="H44" s="178">
        <v>5858.997561155601</v>
      </c>
    </row>
    <row r="45" spans="2:8" ht="73.5" customHeight="1" x14ac:dyDescent="0.3">
      <c r="B45" s="257"/>
      <c r="C45" s="165" t="s">
        <v>133</v>
      </c>
      <c r="D45" s="177">
        <v>0</v>
      </c>
      <c r="E45" s="167">
        <v>27</v>
      </c>
      <c r="F45" s="168" t="s">
        <v>111</v>
      </c>
      <c r="G45" s="169">
        <v>0</v>
      </c>
      <c r="H45" s="178">
        <v>68132.294795260328</v>
      </c>
    </row>
    <row r="46" spans="2:8" ht="41.4" x14ac:dyDescent="0.3">
      <c r="B46" s="257"/>
      <c r="C46" s="165" t="s">
        <v>134</v>
      </c>
      <c r="D46" s="177">
        <v>0</v>
      </c>
      <c r="E46" s="167">
        <v>40</v>
      </c>
      <c r="F46" s="168" t="s">
        <v>111</v>
      </c>
      <c r="G46" s="169">
        <v>0</v>
      </c>
      <c r="H46" s="178">
        <v>82833.774997637127</v>
      </c>
    </row>
    <row r="47" spans="2:8" ht="41.4" x14ac:dyDescent="0.3">
      <c r="B47" s="257"/>
      <c r="C47" s="165" t="s">
        <v>103</v>
      </c>
      <c r="D47" s="177">
        <v>0</v>
      </c>
      <c r="E47" s="167">
        <v>448</v>
      </c>
      <c r="F47" s="168" t="s">
        <v>88</v>
      </c>
      <c r="G47" s="169">
        <v>0</v>
      </c>
      <c r="H47" s="178">
        <v>560640</v>
      </c>
    </row>
    <row r="48" spans="2:8" ht="41.4" x14ac:dyDescent="0.3">
      <c r="B48" s="257"/>
      <c r="C48" s="165" t="s">
        <v>135</v>
      </c>
      <c r="D48" s="177">
        <v>0</v>
      </c>
      <c r="E48" s="167">
        <v>3832</v>
      </c>
      <c r="F48" s="168" t="s">
        <v>122</v>
      </c>
      <c r="G48" s="169">
        <v>0</v>
      </c>
      <c r="H48" s="178">
        <v>962.02005376982595</v>
      </c>
    </row>
    <row r="49" spans="2:8" ht="55.2" x14ac:dyDescent="0.3">
      <c r="B49" s="257"/>
      <c r="C49" s="165" t="s">
        <v>136</v>
      </c>
      <c r="D49" s="177">
        <v>1500</v>
      </c>
      <c r="E49" s="167">
        <v>6415</v>
      </c>
      <c r="F49" s="168" t="s">
        <v>137</v>
      </c>
      <c r="G49" s="169">
        <v>110913.22576892585</v>
      </c>
      <c r="H49" s="178">
        <v>474338.89553843957</v>
      </c>
    </row>
    <row r="50" spans="2:8" ht="41.4" x14ac:dyDescent="0.3">
      <c r="B50" s="257"/>
      <c r="C50" s="165" t="s">
        <v>126</v>
      </c>
      <c r="D50" s="177">
        <v>0</v>
      </c>
      <c r="E50" s="167">
        <v>48472</v>
      </c>
      <c r="F50" s="168" t="s">
        <v>408</v>
      </c>
      <c r="G50" s="169">
        <v>0</v>
      </c>
      <c r="H50" s="178">
        <v>32277.279348837204</v>
      </c>
    </row>
    <row r="51" spans="2:8" ht="28.95" customHeight="1" thickBot="1" x14ac:dyDescent="0.35">
      <c r="B51" s="258"/>
      <c r="C51" s="134" t="s">
        <v>107</v>
      </c>
      <c r="D51" s="135"/>
      <c r="E51" s="136"/>
      <c r="F51" s="137" t="s">
        <v>408</v>
      </c>
      <c r="G51" s="199">
        <v>170000</v>
      </c>
      <c r="H51" s="63">
        <v>736000</v>
      </c>
    </row>
    <row r="52" spans="2:8" ht="26.25" customHeight="1" thickTop="1" x14ac:dyDescent="0.3">
      <c r="B52" s="249" t="s">
        <v>138</v>
      </c>
      <c r="C52" s="138" t="s">
        <v>129</v>
      </c>
      <c r="D52" s="139">
        <v>0</v>
      </c>
      <c r="E52" s="140">
        <v>1316569</v>
      </c>
      <c r="F52" s="141" t="s">
        <v>104</v>
      </c>
      <c r="G52" s="142">
        <v>0</v>
      </c>
      <c r="H52" s="64">
        <v>91825.143059475784</v>
      </c>
    </row>
    <row r="53" spans="2:8" ht="41.4" x14ac:dyDescent="0.3">
      <c r="B53" s="253"/>
      <c r="C53" s="165" t="s">
        <v>103</v>
      </c>
      <c r="D53" s="177">
        <v>0</v>
      </c>
      <c r="E53" s="167">
        <v>75</v>
      </c>
      <c r="F53" s="168" t="s">
        <v>88</v>
      </c>
      <c r="G53" s="169">
        <v>0</v>
      </c>
      <c r="H53" s="178">
        <v>93857.142857142855</v>
      </c>
    </row>
    <row r="54" spans="2:8" ht="27.6" x14ac:dyDescent="0.3">
      <c r="B54" s="253"/>
      <c r="C54" s="165" t="s">
        <v>124</v>
      </c>
      <c r="D54" s="177">
        <v>0</v>
      </c>
      <c r="E54" s="167">
        <v>75.5</v>
      </c>
      <c r="F54" s="168" t="s">
        <v>88</v>
      </c>
      <c r="G54" s="169">
        <v>0</v>
      </c>
      <c r="H54" s="178">
        <v>59523.712337945864</v>
      </c>
    </row>
    <row r="55" spans="2:8" ht="27.6" x14ac:dyDescent="0.3">
      <c r="B55" s="253"/>
      <c r="C55" s="165" t="s">
        <v>110</v>
      </c>
      <c r="D55" s="177">
        <v>0</v>
      </c>
      <c r="E55" s="167">
        <v>204</v>
      </c>
      <c r="F55" s="168" t="s">
        <v>88</v>
      </c>
      <c r="G55" s="169">
        <v>0</v>
      </c>
      <c r="H55" s="178">
        <v>117874.17736501708</v>
      </c>
    </row>
    <row r="56" spans="2:8" ht="27.6" x14ac:dyDescent="0.3">
      <c r="B56" s="253"/>
      <c r="C56" s="165" t="s">
        <v>131</v>
      </c>
      <c r="D56" s="177">
        <v>0</v>
      </c>
      <c r="E56" s="167">
        <v>2.6</v>
      </c>
      <c r="F56" s="168" t="s">
        <v>88</v>
      </c>
      <c r="G56" s="169">
        <v>0</v>
      </c>
      <c r="H56" s="178">
        <v>1491.2096872169222</v>
      </c>
    </row>
    <row r="57" spans="2:8" x14ac:dyDescent="0.3">
      <c r="B57" s="253"/>
      <c r="C57" s="165" t="s">
        <v>139</v>
      </c>
      <c r="D57" s="177">
        <v>0</v>
      </c>
      <c r="E57" s="167">
        <v>15</v>
      </c>
      <c r="F57" s="168" t="s">
        <v>104</v>
      </c>
      <c r="G57" s="169">
        <v>0</v>
      </c>
      <c r="H57" s="178">
        <v>812.87472715287549</v>
      </c>
    </row>
    <row r="58" spans="2:8" ht="28.2" thickBot="1" x14ac:dyDescent="0.35">
      <c r="B58" s="250"/>
      <c r="C58" s="134" t="s">
        <v>140</v>
      </c>
      <c r="D58" s="135">
        <v>0</v>
      </c>
      <c r="E58" s="143">
        <v>1030</v>
      </c>
      <c r="F58" s="137" t="s">
        <v>104</v>
      </c>
      <c r="G58" s="199">
        <v>0</v>
      </c>
      <c r="H58" s="63">
        <v>1181.0053989721</v>
      </c>
    </row>
    <row r="59" spans="2:8" ht="55.8" thickTop="1" x14ac:dyDescent="0.3">
      <c r="B59" s="249" t="s">
        <v>141</v>
      </c>
      <c r="C59" s="138" t="s">
        <v>142</v>
      </c>
      <c r="D59" s="139">
        <v>0</v>
      </c>
      <c r="E59" s="140">
        <v>68138.5</v>
      </c>
      <c r="F59" s="141" t="s">
        <v>143</v>
      </c>
      <c r="G59" s="142">
        <v>0</v>
      </c>
      <c r="H59" s="64">
        <v>18138</v>
      </c>
    </row>
    <row r="60" spans="2:8" ht="55.2" x14ac:dyDescent="0.3">
      <c r="B60" s="253"/>
      <c r="C60" s="165" t="s">
        <v>142</v>
      </c>
      <c r="D60" s="177">
        <v>0</v>
      </c>
      <c r="E60" s="167">
        <v>20</v>
      </c>
      <c r="F60" s="168" t="s">
        <v>417</v>
      </c>
      <c r="G60" s="169">
        <v>0</v>
      </c>
      <c r="H60" s="178">
        <v>57</v>
      </c>
    </row>
    <row r="61" spans="2:8" ht="41.4" x14ac:dyDescent="0.3">
      <c r="B61" s="253"/>
      <c r="C61" s="165" t="s">
        <v>418</v>
      </c>
      <c r="D61" s="177">
        <v>0</v>
      </c>
      <c r="E61" s="167">
        <v>32</v>
      </c>
      <c r="F61" s="168" t="s">
        <v>419</v>
      </c>
      <c r="G61" s="169">
        <v>0</v>
      </c>
      <c r="H61" s="178">
        <v>7541.5776854489168</v>
      </c>
    </row>
    <row r="62" spans="2:8" ht="15.6" customHeight="1" thickBot="1" x14ac:dyDescent="0.35">
      <c r="B62" s="250"/>
      <c r="C62" s="134" t="s">
        <v>131</v>
      </c>
      <c r="D62" s="135">
        <v>0</v>
      </c>
      <c r="E62" s="143">
        <v>15.22</v>
      </c>
      <c r="F62" s="137" t="s">
        <v>88</v>
      </c>
      <c r="G62" s="199">
        <v>0</v>
      </c>
      <c r="H62" s="63">
        <v>8082.8946932329691</v>
      </c>
    </row>
    <row r="63" spans="2:8" ht="15.75" customHeight="1" thickTop="1" x14ac:dyDescent="0.3">
      <c r="B63" s="256" t="s">
        <v>144</v>
      </c>
      <c r="C63" s="171" t="s">
        <v>420</v>
      </c>
      <c r="D63" s="172">
        <v>0</v>
      </c>
      <c r="E63" s="173">
        <v>56500000</v>
      </c>
      <c r="F63" s="174" t="s">
        <v>421</v>
      </c>
      <c r="G63" s="175">
        <v>0</v>
      </c>
      <c r="H63" s="176">
        <v>13139.0185</v>
      </c>
    </row>
    <row r="64" spans="2:8" ht="42" thickBot="1" x14ac:dyDescent="0.35">
      <c r="B64" s="258"/>
      <c r="C64" s="134" t="s">
        <v>145</v>
      </c>
      <c r="D64" s="144">
        <v>743</v>
      </c>
      <c r="E64" s="145">
        <v>4199</v>
      </c>
      <c r="F64" s="137" t="s">
        <v>85</v>
      </c>
      <c r="G64" s="199">
        <v>113.04344071825408</v>
      </c>
      <c r="H64" s="63">
        <v>390.47789511418318</v>
      </c>
    </row>
    <row r="65" spans="2:8" ht="29.4" thickTop="1" thickBot="1" x14ac:dyDescent="0.35">
      <c r="B65" s="194" t="s">
        <v>146</v>
      </c>
      <c r="C65" s="134" t="s">
        <v>422</v>
      </c>
      <c r="D65" s="135">
        <v>0</v>
      </c>
      <c r="E65" s="136">
        <v>26</v>
      </c>
      <c r="F65" s="137" t="s">
        <v>104</v>
      </c>
      <c r="G65" s="199">
        <v>0</v>
      </c>
      <c r="H65" s="63">
        <v>3247.4269087226453</v>
      </c>
    </row>
    <row r="66" spans="2:8" ht="42" thickTop="1" x14ac:dyDescent="0.3">
      <c r="B66" s="249" t="s">
        <v>147</v>
      </c>
      <c r="C66" s="138" t="s">
        <v>148</v>
      </c>
      <c r="D66" s="139">
        <v>0</v>
      </c>
      <c r="E66" s="180">
        <v>3</v>
      </c>
      <c r="F66" s="141" t="s">
        <v>104</v>
      </c>
      <c r="G66" s="198">
        <v>0</v>
      </c>
      <c r="H66" s="197">
        <v>1213520.6159999999</v>
      </c>
    </row>
    <row r="67" spans="2:8" ht="41.4" x14ac:dyDescent="0.3">
      <c r="B67" s="253"/>
      <c r="C67" s="165" t="s">
        <v>149</v>
      </c>
      <c r="D67" s="177">
        <v>0</v>
      </c>
      <c r="E67" s="167">
        <v>52</v>
      </c>
      <c r="F67" s="168" t="s">
        <v>104</v>
      </c>
      <c r="G67" s="169">
        <v>0</v>
      </c>
      <c r="H67" s="178">
        <v>0</v>
      </c>
    </row>
    <row r="68" spans="2:8" x14ac:dyDescent="0.3">
      <c r="B68" s="253"/>
      <c r="C68" s="165" t="s">
        <v>423</v>
      </c>
      <c r="D68" s="177">
        <v>0</v>
      </c>
      <c r="E68" s="167">
        <v>275000</v>
      </c>
      <c r="F68" s="168" t="s">
        <v>408</v>
      </c>
      <c r="G68" s="169">
        <v>0</v>
      </c>
      <c r="H68" s="178">
        <v>598950</v>
      </c>
    </row>
    <row r="69" spans="2:8" ht="28.2" thickBot="1" x14ac:dyDescent="0.35">
      <c r="B69" s="250"/>
      <c r="C69" s="134" t="s">
        <v>424</v>
      </c>
      <c r="D69" s="144">
        <v>0</v>
      </c>
      <c r="E69" s="145">
        <v>79</v>
      </c>
      <c r="F69" s="137" t="s">
        <v>104</v>
      </c>
      <c r="G69" s="199">
        <v>0</v>
      </c>
      <c r="H69" s="63">
        <v>4292.9874093784683</v>
      </c>
    </row>
    <row r="70" spans="2:8" ht="42" thickTop="1" x14ac:dyDescent="0.3">
      <c r="B70" s="249" t="s">
        <v>425</v>
      </c>
      <c r="C70" s="171" t="s">
        <v>149</v>
      </c>
      <c r="D70" s="172">
        <v>0</v>
      </c>
      <c r="E70" s="173">
        <v>6</v>
      </c>
      <c r="F70" s="174" t="s">
        <v>104</v>
      </c>
      <c r="G70" s="175">
        <v>0</v>
      </c>
      <c r="H70" s="176">
        <v>94560.047999999995</v>
      </c>
    </row>
    <row r="71" spans="2:8" ht="42" thickBot="1" x14ac:dyDescent="0.35">
      <c r="B71" s="250"/>
      <c r="C71" s="134" t="s">
        <v>126</v>
      </c>
      <c r="D71" s="144">
        <v>0</v>
      </c>
      <c r="E71" s="145">
        <v>175200</v>
      </c>
      <c r="F71" s="137" t="s">
        <v>408</v>
      </c>
      <c r="G71" s="199">
        <v>0</v>
      </c>
      <c r="H71" s="63">
        <v>116664.86511627906</v>
      </c>
    </row>
    <row r="72" spans="2:8" ht="42.6" thickTop="1" thickBot="1" x14ac:dyDescent="0.35">
      <c r="B72" s="196" t="s">
        <v>426</v>
      </c>
      <c r="C72" s="134" t="s">
        <v>105</v>
      </c>
      <c r="D72" s="144">
        <v>0</v>
      </c>
      <c r="E72" s="145">
        <v>132544</v>
      </c>
      <c r="F72" s="137" t="s">
        <v>106</v>
      </c>
      <c r="G72" s="199">
        <v>0</v>
      </c>
      <c r="H72" s="63">
        <v>4765.5294815129</v>
      </c>
    </row>
    <row r="73" spans="2:8" ht="56.4" thickTop="1" thickBot="1" x14ac:dyDescent="0.35">
      <c r="B73" s="194" t="s">
        <v>150</v>
      </c>
      <c r="C73" s="134" t="s">
        <v>151</v>
      </c>
      <c r="D73" s="135">
        <v>0</v>
      </c>
      <c r="E73" s="143">
        <v>10</v>
      </c>
      <c r="F73" s="137" t="s">
        <v>104</v>
      </c>
      <c r="G73" s="199">
        <v>0</v>
      </c>
      <c r="H73" s="63">
        <v>657885.02499999979</v>
      </c>
    </row>
    <row r="74" spans="2:8" ht="15.6" thickTop="1" thickBot="1" x14ac:dyDescent="0.35">
      <c r="B74" s="196" t="s">
        <v>152</v>
      </c>
      <c r="C74" s="134" t="s">
        <v>153</v>
      </c>
      <c r="D74" s="135">
        <v>0</v>
      </c>
      <c r="E74" s="143">
        <v>4294.7</v>
      </c>
      <c r="F74" s="137" t="s">
        <v>85</v>
      </c>
      <c r="G74" s="199">
        <v>0</v>
      </c>
      <c r="H74" s="63">
        <v>225510.24173350632</v>
      </c>
    </row>
    <row r="75" spans="2:8" ht="15.6" thickTop="1" thickBot="1" x14ac:dyDescent="0.35">
      <c r="B75" s="196" t="s">
        <v>154</v>
      </c>
      <c r="C75" s="134" t="s">
        <v>153</v>
      </c>
      <c r="D75" s="135">
        <v>0</v>
      </c>
      <c r="E75" s="143">
        <v>964</v>
      </c>
      <c r="F75" s="137" t="s">
        <v>85</v>
      </c>
      <c r="G75" s="199">
        <v>0</v>
      </c>
      <c r="H75" s="63">
        <v>87143.077302850448</v>
      </c>
    </row>
    <row r="76" spans="2:8" ht="29.4" thickTop="1" thickBot="1" x14ac:dyDescent="0.35">
      <c r="B76" s="146" t="s">
        <v>155</v>
      </c>
      <c r="C76" s="134" t="s">
        <v>153</v>
      </c>
      <c r="D76" s="135">
        <v>39.700000000000003</v>
      </c>
      <c r="E76" s="143">
        <v>49.680000000000007</v>
      </c>
      <c r="F76" s="137" t="s">
        <v>85</v>
      </c>
      <c r="G76" s="199">
        <v>1844.3642028354691</v>
      </c>
      <c r="H76" s="63">
        <v>2308.0104180570802</v>
      </c>
    </row>
    <row r="77" spans="2:8" ht="29.4" thickTop="1" thickBot="1" x14ac:dyDescent="0.35">
      <c r="B77" s="194" t="s">
        <v>156</v>
      </c>
      <c r="C77" s="134" t="s">
        <v>153</v>
      </c>
      <c r="D77" s="135">
        <v>0</v>
      </c>
      <c r="E77" s="143">
        <v>332.7</v>
      </c>
      <c r="F77" s="137" t="s">
        <v>85</v>
      </c>
      <c r="G77" s="199">
        <v>0</v>
      </c>
      <c r="H77" s="63">
        <v>113016.86536135842</v>
      </c>
    </row>
    <row r="78" spans="2:8" ht="29.4" thickTop="1" thickBot="1" x14ac:dyDescent="0.35">
      <c r="B78" s="196" t="s">
        <v>157</v>
      </c>
      <c r="C78" s="134" t="s">
        <v>153</v>
      </c>
      <c r="D78" s="135">
        <v>1698.3050000000001</v>
      </c>
      <c r="E78" s="136">
        <v>4198.3050000000003</v>
      </c>
      <c r="F78" s="137" t="s">
        <v>85</v>
      </c>
      <c r="G78" s="199">
        <v>326100.90899100411</v>
      </c>
      <c r="H78" s="63">
        <v>725095.27480278397</v>
      </c>
    </row>
    <row r="79" spans="2:8" ht="29.4" thickTop="1" thickBot="1" x14ac:dyDescent="0.35">
      <c r="B79" s="196" t="s">
        <v>158</v>
      </c>
      <c r="C79" s="134" t="s">
        <v>153</v>
      </c>
      <c r="D79" s="135">
        <v>100</v>
      </c>
      <c r="E79" s="136">
        <v>1030.7</v>
      </c>
      <c r="F79" s="137" t="s">
        <v>85</v>
      </c>
      <c r="G79" s="199">
        <v>11205.226032659813</v>
      </c>
      <c r="H79" s="63">
        <v>81263.063241687923</v>
      </c>
    </row>
    <row r="80" spans="2:8" ht="15" thickTop="1" x14ac:dyDescent="0.3">
      <c r="B80" s="256" t="s">
        <v>159</v>
      </c>
      <c r="C80" s="171" t="s">
        <v>153</v>
      </c>
      <c r="D80" s="172">
        <v>0</v>
      </c>
      <c r="E80" s="173">
        <v>305</v>
      </c>
      <c r="F80" s="174" t="s">
        <v>85</v>
      </c>
      <c r="G80" s="175">
        <v>0</v>
      </c>
      <c r="H80" s="176">
        <v>26535.678481174582</v>
      </c>
    </row>
    <row r="81" spans="2:8" ht="28.2" thickBot="1" x14ac:dyDescent="0.35">
      <c r="B81" s="258"/>
      <c r="C81" s="147" t="s">
        <v>160</v>
      </c>
      <c r="D81" s="148">
        <v>0</v>
      </c>
      <c r="E81" s="136">
        <v>1500</v>
      </c>
      <c r="F81" s="137" t="s">
        <v>104</v>
      </c>
      <c r="G81" s="199">
        <v>0</v>
      </c>
      <c r="H81" s="63">
        <v>36676.357634504428</v>
      </c>
    </row>
    <row r="82" spans="2:8" ht="28.2" thickTop="1" x14ac:dyDescent="0.3">
      <c r="B82" s="256" t="s">
        <v>161</v>
      </c>
      <c r="C82" s="171" t="s">
        <v>162</v>
      </c>
      <c r="D82" s="172">
        <v>0</v>
      </c>
      <c r="E82" s="181">
        <v>181</v>
      </c>
      <c r="F82" s="174" t="s">
        <v>104</v>
      </c>
      <c r="G82" s="175">
        <v>0</v>
      </c>
      <c r="H82" s="176">
        <v>442.08652911890704</v>
      </c>
    </row>
    <row r="83" spans="2:8" ht="15" thickBot="1" x14ac:dyDescent="0.35">
      <c r="B83" s="258"/>
      <c r="C83" s="134" t="s">
        <v>153</v>
      </c>
      <c r="D83" s="135">
        <v>0</v>
      </c>
      <c r="E83" s="136">
        <v>2815</v>
      </c>
      <c r="F83" s="137" t="s">
        <v>85</v>
      </c>
      <c r="G83" s="199">
        <v>0</v>
      </c>
      <c r="H83" s="63">
        <v>367126.48984812567</v>
      </c>
    </row>
    <row r="84" spans="2:8" ht="28.8" thickTop="1" thickBot="1" x14ac:dyDescent="0.35">
      <c r="B84" s="196" t="s">
        <v>163</v>
      </c>
      <c r="C84" s="134" t="s">
        <v>162</v>
      </c>
      <c r="D84" s="135">
        <v>0</v>
      </c>
      <c r="E84" s="136">
        <v>637</v>
      </c>
      <c r="F84" s="137" t="s">
        <v>104</v>
      </c>
      <c r="G84" s="199">
        <v>0</v>
      </c>
      <c r="H84" s="63">
        <v>1272.9343883993508</v>
      </c>
    </row>
    <row r="85" spans="2:8" ht="42" thickTop="1" x14ac:dyDescent="0.3">
      <c r="B85" s="249" t="s">
        <v>164</v>
      </c>
      <c r="C85" s="138" t="s">
        <v>165</v>
      </c>
      <c r="D85" s="139">
        <v>20.13</v>
      </c>
      <c r="E85" s="180">
        <v>849.2299999999999</v>
      </c>
      <c r="F85" s="141" t="s">
        <v>85</v>
      </c>
      <c r="G85" s="142">
        <v>53416.92756729963</v>
      </c>
      <c r="H85" s="182">
        <v>2026133.4174489523</v>
      </c>
    </row>
    <row r="86" spans="2:8" ht="27.6" x14ac:dyDescent="0.3">
      <c r="B86" s="253"/>
      <c r="C86" s="165" t="s">
        <v>160</v>
      </c>
      <c r="D86" s="177">
        <v>6000</v>
      </c>
      <c r="E86" s="183">
        <v>6000</v>
      </c>
      <c r="F86" s="168" t="s">
        <v>104</v>
      </c>
      <c r="G86" s="169">
        <v>131737.05823411106</v>
      </c>
      <c r="H86" s="178">
        <v>131737.05823411106</v>
      </c>
    </row>
    <row r="87" spans="2:8" ht="27.6" x14ac:dyDescent="0.3">
      <c r="B87" s="253"/>
      <c r="C87" s="165" t="s">
        <v>166</v>
      </c>
      <c r="D87" s="177">
        <v>0</v>
      </c>
      <c r="E87" s="183">
        <v>119000</v>
      </c>
      <c r="F87" s="168" t="s">
        <v>104</v>
      </c>
      <c r="G87" s="169">
        <v>0</v>
      </c>
      <c r="H87" s="178">
        <v>176501.41253621396</v>
      </c>
    </row>
    <row r="88" spans="2:8" x14ac:dyDescent="0.3">
      <c r="B88" s="253"/>
      <c r="C88" s="165" t="s">
        <v>139</v>
      </c>
      <c r="D88" s="177">
        <v>0</v>
      </c>
      <c r="E88" s="183">
        <v>3000</v>
      </c>
      <c r="F88" s="168" t="s">
        <v>104</v>
      </c>
      <c r="G88" s="169">
        <v>0</v>
      </c>
      <c r="H88" s="178">
        <v>127310.76575174184</v>
      </c>
    </row>
    <row r="89" spans="2:8" ht="41.4" x14ac:dyDescent="0.3">
      <c r="B89" s="253"/>
      <c r="C89" s="165" t="s">
        <v>167</v>
      </c>
      <c r="D89" s="177">
        <v>0</v>
      </c>
      <c r="E89" s="183">
        <v>120822</v>
      </c>
      <c r="F89" s="168" t="s">
        <v>104</v>
      </c>
      <c r="G89" s="169">
        <v>0</v>
      </c>
      <c r="H89" s="178">
        <v>691180.52786938741</v>
      </c>
    </row>
    <row r="90" spans="2:8" ht="28.2" thickBot="1" x14ac:dyDescent="0.35">
      <c r="B90" s="250"/>
      <c r="C90" s="134" t="s">
        <v>140</v>
      </c>
      <c r="D90" s="135">
        <v>0</v>
      </c>
      <c r="E90" s="136">
        <v>1007</v>
      </c>
      <c r="F90" s="137" t="s">
        <v>104</v>
      </c>
      <c r="G90" s="199">
        <v>0</v>
      </c>
      <c r="H90" s="63">
        <v>1226.0373908320068</v>
      </c>
    </row>
    <row r="91" spans="2:8" ht="15" thickTop="1" x14ac:dyDescent="0.3">
      <c r="B91" s="249" t="s">
        <v>168</v>
      </c>
      <c r="C91" s="138" t="s">
        <v>139</v>
      </c>
      <c r="D91" s="139">
        <v>145</v>
      </c>
      <c r="E91" s="140">
        <v>7374</v>
      </c>
      <c r="F91" s="141" t="s">
        <v>104</v>
      </c>
      <c r="G91" s="142">
        <v>6282.9962795784986</v>
      </c>
      <c r="H91" s="64">
        <v>298640.02950946608</v>
      </c>
    </row>
    <row r="92" spans="2:8" ht="27.6" x14ac:dyDescent="0.3">
      <c r="B92" s="253"/>
      <c r="C92" s="165" t="s">
        <v>166</v>
      </c>
      <c r="D92" s="177">
        <v>0</v>
      </c>
      <c r="E92" s="183">
        <v>8977</v>
      </c>
      <c r="F92" s="168" t="s">
        <v>104</v>
      </c>
      <c r="G92" s="169">
        <v>0</v>
      </c>
      <c r="H92" s="178">
        <v>11897.647388101912</v>
      </c>
    </row>
    <row r="93" spans="2:8" ht="27.6" x14ac:dyDescent="0.3">
      <c r="B93" s="253"/>
      <c r="C93" s="165" t="s">
        <v>140</v>
      </c>
      <c r="D93" s="177">
        <v>0</v>
      </c>
      <c r="E93" s="183">
        <v>1007</v>
      </c>
      <c r="F93" s="168" t="s">
        <v>104</v>
      </c>
      <c r="G93" s="169">
        <v>0</v>
      </c>
      <c r="H93" s="178">
        <v>1347.3670062448839</v>
      </c>
    </row>
    <row r="94" spans="2:8" ht="42" thickBot="1" x14ac:dyDescent="0.35">
      <c r="B94" s="250"/>
      <c r="C94" s="134" t="s">
        <v>105</v>
      </c>
      <c r="D94" s="135">
        <v>0</v>
      </c>
      <c r="E94" s="136">
        <v>244050</v>
      </c>
      <c r="F94" s="137" t="s">
        <v>106</v>
      </c>
      <c r="G94" s="199">
        <v>0</v>
      </c>
      <c r="H94" s="63">
        <v>1566.514697581189</v>
      </c>
    </row>
    <row r="95" spans="2:8" ht="28.2" thickTop="1" x14ac:dyDescent="0.3">
      <c r="B95" s="249" t="s">
        <v>169</v>
      </c>
      <c r="C95" s="171" t="s">
        <v>170</v>
      </c>
      <c r="D95" s="172">
        <v>285</v>
      </c>
      <c r="E95" s="173">
        <v>6307.6350000000002</v>
      </c>
      <c r="F95" s="174" t="s">
        <v>85</v>
      </c>
      <c r="G95" s="254">
        <v>14971.130783362738</v>
      </c>
      <c r="H95" s="251">
        <v>426716.80553992395</v>
      </c>
    </row>
    <row r="96" spans="2:8" ht="28.2" thickBot="1" x14ac:dyDescent="0.35">
      <c r="B96" s="250"/>
      <c r="C96" s="134" t="s">
        <v>160</v>
      </c>
      <c r="D96" s="135">
        <v>0</v>
      </c>
      <c r="E96" s="136">
        <v>10000</v>
      </c>
      <c r="F96" s="137" t="s">
        <v>104</v>
      </c>
      <c r="G96" s="255"/>
      <c r="H96" s="252"/>
    </row>
    <row r="97" spans="2:8" ht="42" thickTop="1" x14ac:dyDescent="0.3">
      <c r="B97" s="249" t="s">
        <v>171</v>
      </c>
      <c r="C97" s="138" t="s">
        <v>167</v>
      </c>
      <c r="D97" s="139">
        <v>690500</v>
      </c>
      <c r="E97" s="180">
        <v>815088</v>
      </c>
      <c r="F97" s="141" t="s">
        <v>104</v>
      </c>
      <c r="G97" s="142">
        <v>8698405.6981157865</v>
      </c>
      <c r="H97" s="64">
        <v>9679878.1882006042</v>
      </c>
    </row>
    <row r="98" spans="2:8" ht="27.6" x14ac:dyDescent="0.3">
      <c r="B98" s="253"/>
      <c r="C98" s="165" t="s">
        <v>140</v>
      </c>
      <c r="D98" s="177">
        <v>0</v>
      </c>
      <c r="E98" s="183">
        <v>489</v>
      </c>
      <c r="F98" s="168" t="s">
        <v>104</v>
      </c>
      <c r="G98" s="169">
        <v>0</v>
      </c>
      <c r="H98" s="178">
        <v>4060.5048603764735</v>
      </c>
    </row>
    <row r="99" spans="2:8" ht="27.6" x14ac:dyDescent="0.3">
      <c r="B99" s="253"/>
      <c r="C99" s="165" t="s">
        <v>166</v>
      </c>
      <c r="D99" s="177">
        <v>0</v>
      </c>
      <c r="E99" s="183">
        <v>3850</v>
      </c>
      <c r="F99" s="168" t="s">
        <v>104</v>
      </c>
      <c r="G99" s="169">
        <v>0</v>
      </c>
      <c r="H99" s="178">
        <v>5942.9811648484592</v>
      </c>
    </row>
    <row r="100" spans="2:8" ht="41.4" x14ac:dyDescent="0.3">
      <c r="B100" s="253"/>
      <c r="C100" s="165" t="s">
        <v>126</v>
      </c>
      <c r="D100" s="177">
        <v>0</v>
      </c>
      <c r="E100" s="183">
        <v>6800</v>
      </c>
      <c r="F100" s="168" t="s">
        <v>127</v>
      </c>
      <c r="G100" s="169">
        <v>0</v>
      </c>
      <c r="H100" s="178">
        <v>4528.0883720930233</v>
      </c>
    </row>
    <row r="101" spans="2:8" ht="41.4" x14ac:dyDescent="0.3">
      <c r="B101" s="253"/>
      <c r="C101" s="165" t="s">
        <v>172</v>
      </c>
      <c r="D101" s="177">
        <v>0</v>
      </c>
      <c r="E101" s="183">
        <v>2</v>
      </c>
      <c r="F101" s="168" t="s">
        <v>104</v>
      </c>
      <c r="G101" s="169">
        <v>0</v>
      </c>
      <c r="H101" s="178">
        <v>10971.983202871219</v>
      </c>
    </row>
    <row r="102" spans="2:8" ht="42" thickBot="1" x14ac:dyDescent="0.35">
      <c r="B102" s="250"/>
      <c r="C102" s="134" t="s">
        <v>173</v>
      </c>
      <c r="D102" s="135"/>
      <c r="E102" s="136"/>
      <c r="F102" s="137" t="s">
        <v>408</v>
      </c>
      <c r="G102" s="199">
        <v>0</v>
      </c>
      <c r="H102" s="63">
        <v>309647.16000000003</v>
      </c>
    </row>
    <row r="103" spans="2:8" ht="28.2" thickTop="1" x14ac:dyDescent="0.3">
      <c r="B103" s="249" t="s">
        <v>174</v>
      </c>
      <c r="C103" s="171" t="s">
        <v>166</v>
      </c>
      <c r="D103" s="172">
        <v>564000</v>
      </c>
      <c r="E103" s="173">
        <v>1038751</v>
      </c>
      <c r="F103" s="174" t="s">
        <v>104</v>
      </c>
      <c r="G103" s="175">
        <v>751635.18314280163</v>
      </c>
      <c r="H103" s="176">
        <v>1388678.8151673914</v>
      </c>
    </row>
    <row r="104" spans="2:8" ht="42" thickBot="1" x14ac:dyDescent="0.35">
      <c r="B104" s="250"/>
      <c r="C104" s="134" t="s">
        <v>167</v>
      </c>
      <c r="D104" s="135">
        <v>0</v>
      </c>
      <c r="E104" s="136">
        <v>200</v>
      </c>
      <c r="F104" s="137" t="s">
        <v>104</v>
      </c>
      <c r="G104" s="199">
        <v>0</v>
      </c>
      <c r="H104" s="63">
        <v>996.68235747809172</v>
      </c>
    </row>
    <row r="105" spans="2:8" ht="15" thickTop="1" x14ac:dyDescent="0.3">
      <c r="B105" s="184" t="s">
        <v>175</v>
      </c>
      <c r="C105" s="149"/>
      <c r="D105" s="150"/>
      <c r="E105" s="151"/>
      <c r="F105" s="151"/>
      <c r="G105" s="153">
        <v>14007296.282135541</v>
      </c>
      <c r="H105" s="153">
        <v>53393052.283564545</v>
      </c>
    </row>
  </sheetData>
  <mergeCells count="27">
    <mergeCell ref="C3:F3"/>
    <mergeCell ref="B13:B16"/>
    <mergeCell ref="B17:B20"/>
    <mergeCell ref="B22:B23"/>
    <mergeCell ref="G3:H3"/>
    <mergeCell ref="B5:B7"/>
    <mergeCell ref="B8:B11"/>
    <mergeCell ref="B70:B71"/>
    <mergeCell ref="B80:B81"/>
    <mergeCell ref="B82:B83"/>
    <mergeCell ref="B85:B90"/>
    <mergeCell ref="B91:B94"/>
    <mergeCell ref="B40:B51"/>
    <mergeCell ref="B52:B58"/>
    <mergeCell ref="B59:B62"/>
    <mergeCell ref="B63:B64"/>
    <mergeCell ref="B66:B69"/>
    <mergeCell ref="B24:B26"/>
    <mergeCell ref="B27:B30"/>
    <mergeCell ref="B31:B32"/>
    <mergeCell ref="B34:B35"/>
    <mergeCell ref="B36:B39"/>
    <mergeCell ref="B95:B96"/>
    <mergeCell ref="H95:H96"/>
    <mergeCell ref="B97:B102"/>
    <mergeCell ref="B103:B104"/>
    <mergeCell ref="G95:G9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6218-10BA-4690-A6FB-C6EF9D7BAD96}">
  <sheetPr codeName="Sheet16"/>
  <dimension ref="B2:I6"/>
  <sheetViews>
    <sheetView workbookViewId="0"/>
  </sheetViews>
  <sheetFormatPr defaultRowHeight="14.4" x14ac:dyDescent="0.3"/>
  <cols>
    <col min="2" max="2" width="21.33203125" customWidth="1"/>
    <col min="3" max="3" width="17.33203125" bestFit="1" customWidth="1"/>
    <col min="8" max="8" width="21.33203125" customWidth="1"/>
  </cols>
  <sheetData>
    <row r="2" spans="2:9" x14ac:dyDescent="0.3">
      <c r="B2" t="s">
        <v>176</v>
      </c>
      <c r="C2" s="53">
        <v>295.04085076479987</v>
      </c>
      <c r="H2" t="s">
        <v>176</v>
      </c>
      <c r="I2" s="52">
        <v>1370</v>
      </c>
    </row>
    <row r="3" spans="2:9" x14ac:dyDescent="0.3">
      <c r="B3" t="s">
        <v>450</v>
      </c>
      <c r="C3" s="53">
        <v>32.272082655999782</v>
      </c>
      <c r="H3" t="s">
        <v>450</v>
      </c>
      <c r="I3" s="52">
        <v>325</v>
      </c>
    </row>
    <row r="4" spans="2:9" x14ac:dyDescent="0.3">
      <c r="B4" t="s">
        <v>449</v>
      </c>
      <c r="C4" s="53">
        <v>262.76876810880009</v>
      </c>
      <c r="H4" t="s">
        <v>449</v>
      </c>
      <c r="I4" s="52">
        <v>1045</v>
      </c>
    </row>
    <row r="5" spans="2:9" x14ac:dyDescent="0.3">
      <c r="C5" s="53"/>
      <c r="I5" s="52"/>
    </row>
    <row r="6" spans="2:9" ht="15" x14ac:dyDescent="0.3">
      <c r="B6" s="78" t="s">
        <v>177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K122"/>
  <sheetViews>
    <sheetView workbookViewId="0"/>
  </sheetViews>
  <sheetFormatPr defaultRowHeight="14.4" x14ac:dyDescent="0.3"/>
  <cols>
    <col min="2" max="2" width="45.44140625" customWidth="1"/>
    <col min="3" max="5" width="20" customWidth="1"/>
    <col min="8" max="8" width="14.6640625" bestFit="1" customWidth="1"/>
  </cols>
  <sheetData>
    <row r="1" spans="1:11" x14ac:dyDescent="0.3">
      <c r="A1" s="93"/>
      <c r="K1" s="117"/>
    </row>
    <row r="2" spans="1:11" ht="15" x14ac:dyDescent="0.3">
      <c r="A2" s="93"/>
      <c r="B2" s="224" t="s">
        <v>331</v>
      </c>
      <c r="C2" s="224"/>
      <c r="D2" s="224"/>
      <c r="E2" s="224"/>
      <c r="K2" s="117"/>
    </row>
    <row r="3" spans="1:11" ht="43.2" x14ac:dyDescent="0.3">
      <c r="A3" s="93"/>
      <c r="B3" s="33"/>
      <c r="C3" s="20" t="s">
        <v>178</v>
      </c>
      <c r="D3" s="20" t="s">
        <v>179</v>
      </c>
      <c r="E3" s="19" t="s">
        <v>180</v>
      </c>
    </row>
    <row r="4" spans="1:11" ht="15" thickBot="1" x14ac:dyDescent="0.35">
      <c r="A4" s="93"/>
      <c r="B4" s="21" t="s">
        <v>42</v>
      </c>
      <c r="C4" s="22"/>
      <c r="D4" s="23">
        <v>188</v>
      </c>
      <c r="E4" s="23">
        <v>62226975568</v>
      </c>
    </row>
    <row r="5" spans="1:11" ht="15" thickBot="1" x14ac:dyDescent="0.35">
      <c r="A5" s="93"/>
      <c r="B5" s="24" t="s">
        <v>181</v>
      </c>
      <c r="C5" s="25"/>
      <c r="D5" s="25"/>
      <c r="E5" s="26"/>
    </row>
    <row r="6" spans="1:11" ht="15" thickBot="1" x14ac:dyDescent="0.35">
      <c r="A6" s="93"/>
      <c r="B6" s="27" t="s">
        <v>182</v>
      </c>
      <c r="C6" s="25"/>
      <c r="D6" s="25"/>
      <c r="E6" s="26"/>
    </row>
    <row r="7" spans="1:11" ht="15" thickBot="1" x14ac:dyDescent="0.35">
      <c r="A7" s="93"/>
      <c r="B7" s="28" t="s">
        <v>183</v>
      </c>
      <c r="C7" s="29">
        <v>1</v>
      </c>
      <c r="D7" s="30">
        <v>18</v>
      </c>
      <c r="E7" s="30">
        <v>6356974926</v>
      </c>
    </row>
    <row r="8" spans="1:11" ht="15" thickBot="1" x14ac:dyDescent="0.35">
      <c r="A8" s="93"/>
      <c r="B8" s="28" t="s">
        <v>89</v>
      </c>
      <c r="C8" s="29">
        <v>1</v>
      </c>
      <c r="D8" s="30">
        <v>52</v>
      </c>
      <c r="E8" s="30">
        <v>19428175704</v>
      </c>
    </row>
    <row r="9" spans="1:11" ht="24.6" thickBot="1" x14ac:dyDescent="0.35">
      <c r="A9" s="93"/>
      <c r="B9" s="28" t="s">
        <v>86</v>
      </c>
      <c r="C9" s="29">
        <v>1</v>
      </c>
      <c r="D9" s="30">
        <v>8</v>
      </c>
      <c r="E9" s="30">
        <v>3141474752</v>
      </c>
    </row>
    <row r="10" spans="1:11" ht="24.6" thickBot="1" x14ac:dyDescent="0.35">
      <c r="A10" s="93"/>
      <c r="B10" s="28" t="s">
        <v>184</v>
      </c>
      <c r="C10" s="29">
        <v>1</v>
      </c>
      <c r="D10" s="30">
        <v>37</v>
      </c>
      <c r="E10" s="30">
        <v>6972464797</v>
      </c>
    </row>
    <row r="11" spans="1:11" ht="24.6" thickBot="1" x14ac:dyDescent="0.35">
      <c r="A11" s="93"/>
      <c r="B11" s="28" t="s">
        <v>185</v>
      </c>
      <c r="C11" s="29">
        <v>1</v>
      </c>
      <c r="D11" s="30">
        <v>66</v>
      </c>
      <c r="E11" s="30">
        <v>25400916863</v>
      </c>
    </row>
    <row r="12" spans="1:11" ht="24.6" thickBot="1" x14ac:dyDescent="0.35">
      <c r="A12" s="93"/>
      <c r="B12" s="28" t="s">
        <v>186</v>
      </c>
      <c r="C12" s="29">
        <v>1</v>
      </c>
      <c r="D12" s="30">
        <v>7</v>
      </c>
      <c r="E12" s="30">
        <v>926968526</v>
      </c>
    </row>
    <row r="13" spans="1:11" ht="15" thickBot="1" x14ac:dyDescent="0.35">
      <c r="A13" s="93"/>
      <c r="B13" s="21" t="s">
        <v>187</v>
      </c>
      <c r="C13" s="22"/>
      <c r="D13" s="23">
        <v>265</v>
      </c>
      <c r="E13" s="23">
        <v>71570210051</v>
      </c>
    </row>
    <row r="14" spans="1:11" ht="15" thickBot="1" x14ac:dyDescent="0.35">
      <c r="A14" s="93"/>
      <c r="B14" s="24" t="s">
        <v>188</v>
      </c>
      <c r="C14" s="25"/>
      <c r="D14" s="25"/>
      <c r="E14" s="26"/>
    </row>
    <row r="15" spans="1:11" ht="15" thickBot="1" x14ac:dyDescent="0.35">
      <c r="A15" s="93"/>
      <c r="B15" s="27" t="s">
        <v>182</v>
      </c>
      <c r="C15" s="25"/>
      <c r="D15" s="25"/>
      <c r="E15" s="26"/>
    </row>
    <row r="16" spans="1:11" ht="24.6" thickBot="1" x14ac:dyDescent="0.35">
      <c r="A16" s="93"/>
      <c r="B16" s="28" t="s">
        <v>189</v>
      </c>
      <c r="C16" s="29">
        <v>0.4</v>
      </c>
      <c r="D16" s="30">
        <v>3</v>
      </c>
      <c r="E16" s="30">
        <v>55008000</v>
      </c>
    </row>
    <row r="17" spans="1:5" ht="24.6" thickBot="1" x14ac:dyDescent="0.35">
      <c r="A17" s="93"/>
      <c r="B17" s="28" t="s">
        <v>83</v>
      </c>
      <c r="C17" s="29">
        <v>1</v>
      </c>
      <c r="D17" s="30">
        <v>13</v>
      </c>
      <c r="E17" s="30">
        <v>18158125001</v>
      </c>
    </row>
    <row r="18" spans="1:5" ht="24.6" thickBot="1" x14ac:dyDescent="0.35">
      <c r="A18" s="93"/>
      <c r="B18" s="28" t="s">
        <v>190</v>
      </c>
      <c r="C18" s="29">
        <v>1</v>
      </c>
      <c r="D18" s="30">
        <v>4</v>
      </c>
      <c r="E18" s="30">
        <v>2125330000</v>
      </c>
    </row>
    <row r="19" spans="1:5" ht="15" thickBot="1" x14ac:dyDescent="0.35">
      <c r="A19" s="93"/>
      <c r="B19" s="28" t="s">
        <v>191</v>
      </c>
      <c r="C19" s="29">
        <v>0.4</v>
      </c>
      <c r="D19" s="30">
        <v>3</v>
      </c>
      <c r="E19" s="30">
        <v>44095831.200000003</v>
      </c>
    </row>
    <row r="20" spans="1:5" ht="24.6" thickBot="1" x14ac:dyDescent="0.35">
      <c r="A20" s="93"/>
      <c r="B20" s="28" t="s">
        <v>192</v>
      </c>
      <c r="C20" s="29">
        <v>1</v>
      </c>
      <c r="D20" s="30">
        <v>3</v>
      </c>
      <c r="E20" s="30">
        <v>325271193</v>
      </c>
    </row>
    <row r="21" spans="1:5" ht="24.6" thickBot="1" x14ac:dyDescent="0.35">
      <c r="A21" s="93"/>
      <c r="B21" s="28" t="s">
        <v>193</v>
      </c>
      <c r="C21" s="29">
        <v>1</v>
      </c>
      <c r="D21" s="30">
        <v>9</v>
      </c>
      <c r="E21" s="30">
        <v>1250508958</v>
      </c>
    </row>
    <row r="22" spans="1:5" ht="24.6" thickBot="1" x14ac:dyDescent="0.35">
      <c r="A22" s="93"/>
      <c r="B22" s="28" t="s">
        <v>194</v>
      </c>
      <c r="C22" s="29">
        <v>1</v>
      </c>
      <c r="D22" s="30">
        <v>10</v>
      </c>
      <c r="E22" s="30">
        <v>8987085157</v>
      </c>
    </row>
    <row r="23" spans="1:5" ht="15" thickBot="1" x14ac:dyDescent="0.35">
      <c r="A23" s="93"/>
      <c r="B23" s="28" t="s">
        <v>195</v>
      </c>
      <c r="C23" s="29">
        <v>0.4</v>
      </c>
      <c r="D23" s="30">
        <v>15</v>
      </c>
      <c r="E23" s="30">
        <v>2196210451.6000004</v>
      </c>
    </row>
    <row r="24" spans="1:5" ht="24.6" thickBot="1" x14ac:dyDescent="0.35">
      <c r="A24" s="93"/>
      <c r="B24" s="28" t="s">
        <v>196</v>
      </c>
      <c r="C24" s="29">
        <v>1</v>
      </c>
      <c r="D24" s="30">
        <v>12</v>
      </c>
      <c r="E24" s="30">
        <v>3044475209</v>
      </c>
    </row>
    <row r="25" spans="1:5" ht="15" thickBot="1" x14ac:dyDescent="0.35">
      <c r="A25" s="93"/>
      <c r="B25" s="28" t="s">
        <v>197</v>
      </c>
      <c r="C25" s="29">
        <v>0.4</v>
      </c>
      <c r="D25" s="30">
        <v>18</v>
      </c>
      <c r="E25" s="30">
        <v>775658023.20000017</v>
      </c>
    </row>
    <row r="26" spans="1:5" ht="24.6" thickBot="1" x14ac:dyDescent="0.35">
      <c r="A26" s="93"/>
      <c r="B26" s="28" t="s">
        <v>198</v>
      </c>
      <c r="C26" s="29">
        <v>0.4</v>
      </c>
      <c r="D26" s="30">
        <v>9</v>
      </c>
      <c r="E26" s="30">
        <v>1153271044</v>
      </c>
    </row>
    <row r="27" spans="1:5" ht="24.6" thickBot="1" x14ac:dyDescent="0.35">
      <c r="A27" s="93"/>
      <c r="B27" s="28" t="s">
        <v>199</v>
      </c>
      <c r="C27" s="29">
        <v>1</v>
      </c>
      <c r="D27" s="30">
        <v>13</v>
      </c>
      <c r="E27" s="30">
        <v>4490435998</v>
      </c>
    </row>
    <row r="28" spans="1:5" ht="15" thickBot="1" x14ac:dyDescent="0.35">
      <c r="A28" s="93"/>
      <c r="B28" s="28" t="s">
        <v>200</v>
      </c>
      <c r="C28" s="29">
        <v>1</v>
      </c>
      <c r="D28" s="30">
        <v>24</v>
      </c>
      <c r="E28" s="30">
        <v>13997727607</v>
      </c>
    </row>
    <row r="29" spans="1:5" ht="15" thickBot="1" x14ac:dyDescent="0.35">
      <c r="A29" s="93"/>
      <c r="B29" s="28" t="s">
        <v>201</v>
      </c>
      <c r="C29" s="29">
        <v>1</v>
      </c>
      <c r="D29" s="30">
        <v>37</v>
      </c>
      <c r="E29" s="30">
        <v>5967179762</v>
      </c>
    </row>
    <row r="30" spans="1:5" ht="15" thickBot="1" x14ac:dyDescent="0.35">
      <c r="A30" s="93"/>
      <c r="B30" s="28" t="s">
        <v>91</v>
      </c>
      <c r="C30" s="29">
        <v>1</v>
      </c>
      <c r="D30" s="30">
        <v>17</v>
      </c>
      <c r="E30" s="30">
        <v>1325348238</v>
      </c>
    </row>
    <row r="31" spans="1:5" ht="24.6" thickBot="1" x14ac:dyDescent="0.35">
      <c r="A31" s="93"/>
      <c r="B31" s="28" t="s">
        <v>202</v>
      </c>
      <c r="C31" s="29">
        <v>0.4</v>
      </c>
      <c r="D31" s="30">
        <v>2</v>
      </c>
      <c r="E31" s="30">
        <v>3860000</v>
      </c>
    </row>
    <row r="32" spans="1:5" ht="15" thickBot="1" x14ac:dyDescent="0.35">
      <c r="A32" s="93"/>
      <c r="B32" s="28" t="s">
        <v>203</v>
      </c>
      <c r="C32" s="29">
        <v>1</v>
      </c>
      <c r="D32" s="30">
        <v>46</v>
      </c>
      <c r="E32" s="30">
        <v>2908414900</v>
      </c>
    </row>
    <row r="33" spans="1:5" ht="15" thickBot="1" x14ac:dyDescent="0.35">
      <c r="A33" s="93"/>
      <c r="B33" s="28" t="s">
        <v>204</v>
      </c>
      <c r="C33" s="29">
        <v>0.4</v>
      </c>
      <c r="D33" s="30">
        <v>1</v>
      </c>
      <c r="E33" s="30">
        <v>86800000</v>
      </c>
    </row>
    <row r="34" spans="1:5" ht="15" thickBot="1" x14ac:dyDescent="0.35">
      <c r="A34" s="93"/>
      <c r="B34" s="28" t="s">
        <v>205</v>
      </c>
      <c r="C34" s="29">
        <v>0.4</v>
      </c>
      <c r="D34" s="30">
        <v>3</v>
      </c>
      <c r="E34" s="30">
        <v>56497600</v>
      </c>
    </row>
    <row r="35" spans="1:5" ht="24.6" thickBot="1" x14ac:dyDescent="0.35">
      <c r="A35" s="93"/>
      <c r="B35" s="28" t="s">
        <v>206</v>
      </c>
      <c r="C35" s="29">
        <v>0.4</v>
      </c>
      <c r="D35" s="30">
        <v>1</v>
      </c>
      <c r="E35" s="30">
        <v>5160000</v>
      </c>
    </row>
    <row r="36" spans="1:5" ht="24.6" thickBot="1" x14ac:dyDescent="0.35">
      <c r="A36" s="93"/>
      <c r="B36" s="28" t="s">
        <v>207</v>
      </c>
      <c r="C36" s="29">
        <v>0.4</v>
      </c>
      <c r="D36" s="30">
        <v>1</v>
      </c>
      <c r="E36" s="30">
        <v>14480000</v>
      </c>
    </row>
    <row r="37" spans="1:5" ht="15" thickBot="1" x14ac:dyDescent="0.35">
      <c r="A37" s="93"/>
      <c r="B37" s="28" t="s">
        <v>208</v>
      </c>
      <c r="C37" s="29">
        <v>1</v>
      </c>
      <c r="D37" s="30">
        <v>20</v>
      </c>
      <c r="E37" s="30">
        <v>4595267078</v>
      </c>
    </row>
    <row r="38" spans="1:5" ht="24.6" thickBot="1" x14ac:dyDescent="0.35">
      <c r="A38" s="93"/>
      <c r="B38" s="28" t="s">
        <v>209</v>
      </c>
      <c r="C38" s="29">
        <v>0.4</v>
      </c>
      <c r="D38" s="30">
        <v>1</v>
      </c>
      <c r="E38" s="30">
        <v>4000000</v>
      </c>
    </row>
    <row r="39" spans="1:5" ht="15" thickBot="1" x14ac:dyDescent="0.35">
      <c r="A39" s="93"/>
      <c r="B39" s="21" t="s">
        <v>3</v>
      </c>
      <c r="C39" s="22"/>
      <c r="D39" s="23">
        <v>55</v>
      </c>
      <c r="E39" s="23">
        <v>7267994582</v>
      </c>
    </row>
    <row r="40" spans="1:5" ht="15" thickBot="1" x14ac:dyDescent="0.35">
      <c r="A40" s="93"/>
      <c r="B40" s="24" t="s">
        <v>210</v>
      </c>
      <c r="C40" s="25"/>
      <c r="D40" s="25"/>
      <c r="E40" s="26"/>
    </row>
    <row r="41" spans="1:5" ht="15" thickBot="1" x14ac:dyDescent="0.35">
      <c r="A41" s="93"/>
      <c r="B41" s="27" t="s">
        <v>3</v>
      </c>
      <c r="C41" s="25"/>
      <c r="D41" s="25"/>
      <c r="E41" s="26"/>
    </row>
    <row r="42" spans="1:5" ht="60.6" thickBot="1" x14ac:dyDescent="0.35">
      <c r="A42" s="93"/>
      <c r="B42" s="28" t="s">
        <v>211</v>
      </c>
      <c r="C42" s="29">
        <v>1</v>
      </c>
      <c r="D42" s="30">
        <v>19</v>
      </c>
      <c r="E42" s="30">
        <v>3597411033</v>
      </c>
    </row>
    <row r="43" spans="1:5" ht="60.6" thickBot="1" x14ac:dyDescent="0.35">
      <c r="A43" s="93"/>
      <c r="B43" s="28" t="s">
        <v>212</v>
      </c>
      <c r="C43" s="29">
        <v>1</v>
      </c>
      <c r="D43" s="30">
        <v>17</v>
      </c>
      <c r="E43" s="30">
        <v>1701006312</v>
      </c>
    </row>
    <row r="44" spans="1:5" ht="72.599999999999994" thickBot="1" x14ac:dyDescent="0.35">
      <c r="A44" s="93"/>
      <c r="B44" s="28" t="s">
        <v>213</v>
      </c>
      <c r="C44" s="29">
        <v>1</v>
      </c>
      <c r="D44" s="30">
        <v>19</v>
      </c>
      <c r="E44" s="30">
        <v>1969577237</v>
      </c>
    </row>
    <row r="45" spans="1:5" ht="29.4" thickBot="1" x14ac:dyDescent="0.35">
      <c r="A45" s="93"/>
      <c r="B45" s="21" t="s">
        <v>4</v>
      </c>
      <c r="C45" s="22"/>
      <c r="D45" s="23">
        <v>12</v>
      </c>
      <c r="E45" s="23">
        <v>386092982.80000001</v>
      </c>
    </row>
    <row r="46" spans="1:5" ht="15" thickBot="1" x14ac:dyDescent="0.35">
      <c r="A46" s="93"/>
      <c r="B46" s="24" t="s">
        <v>214</v>
      </c>
      <c r="C46" s="25"/>
      <c r="D46" s="25"/>
      <c r="E46" s="26"/>
    </row>
    <row r="47" spans="1:5" ht="15" thickBot="1" x14ac:dyDescent="0.35">
      <c r="A47" s="93"/>
      <c r="B47" s="27" t="s">
        <v>182</v>
      </c>
      <c r="C47" s="25"/>
      <c r="D47" s="25"/>
      <c r="E47" s="26"/>
    </row>
    <row r="48" spans="1:5" ht="60.6" thickBot="1" x14ac:dyDescent="0.35">
      <c r="A48" s="93"/>
      <c r="B48" s="28" t="s">
        <v>215</v>
      </c>
      <c r="C48" s="29">
        <v>1</v>
      </c>
      <c r="D48" s="30">
        <v>1</v>
      </c>
      <c r="E48" s="30">
        <v>330000</v>
      </c>
    </row>
    <row r="49" spans="1:5" ht="36.6" thickBot="1" x14ac:dyDescent="0.35">
      <c r="A49" s="93"/>
      <c r="B49" s="28" t="s">
        <v>216</v>
      </c>
      <c r="C49" s="29">
        <v>0.4</v>
      </c>
      <c r="D49" s="30">
        <v>8</v>
      </c>
      <c r="E49" s="30">
        <v>248132182.80000001</v>
      </c>
    </row>
    <row r="50" spans="1:5" ht="60.6" thickBot="1" x14ac:dyDescent="0.35">
      <c r="A50" s="93"/>
      <c r="B50" s="28" t="s">
        <v>217</v>
      </c>
      <c r="C50" s="29">
        <v>0.4</v>
      </c>
      <c r="D50" s="30">
        <v>3</v>
      </c>
      <c r="E50" s="30">
        <v>137630800</v>
      </c>
    </row>
    <row r="51" spans="1:5" ht="15" thickBot="1" x14ac:dyDescent="0.35">
      <c r="A51" s="93"/>
      <c r="B51" s="21" t="s">
        <v>5</v>
      </c>
      <c r="C51" s="22"/>
      <c r="D51" s="23">
        <v>270</v>
      </c>
      <c r="E51" s="23">
        <v>67863655595.599998</v>
      </c>
    </row>
    <row r="52" spans="1:5" ht="15" thickBot="1" x14ac:dyDescent="0.35">
      <c r="A52" s="93"/>
      <c r="B52" s="24" t="s">
        <v>188</v>
      </c>
      <c r="C52" s="25"/>
      <c r="D52" s="25"/>
      <c r="E52" s="26"/>
    </row>
    <row r="53" spans="1:5" ht="15" thickBot="1" x14ac:dyDescent="0.35">
      <c r="A53" s="93"/>
      <c r="B53" s="27" t="s">
        <v>182</v>
      </c>
      <c r="C53" s="25"/>
      <c r="D53" s="25"/>
      <c r="E53" s="26"/>
    </row>
    <row r="54" spans="1:5" ht="24.6" thickBot="1" x14ac:dyDescent="0.35">
      <c r="A54" s="93"/>
      <c r="B54" s="28" t="s">
        <v>218</v>
      </c>
      <c r="C54" s="29">
        <v>0.4</v>
      </c>
      <c r="D54" s="30">
        <v>11</v>
      </c>
      <c r="E54" s="30">
        <v>1771445321.5999999</v>
      </c>
    </row>
    <row r="55" spans="1:5" ht="24.6" thickBot="1" x14ac:dyDescent="0.35">
      <c r="A55" s="93"/>
      <c r="B55" s="28" t="s">
        <v>219</v>
      </c>
      <c r="C55" s="29">
        <v>0.4</v>
      </c>
      <c r="D55" s="30">
        <v>3</v>
      </c>
      <c r="E55" s="30">
        <v>25146693.600000001</v>
      </c>
    </row>
    <row r="56" spans="1:5" ht="36.6" thickBot="1" x14ac:dyDescent="0.35">
      <c r="A56" s="93"/>
      <c r="B56" s="28" t="s">
        <v>220</v>
      </c>
      <c r="C56" s="29">
        <v>1</v>
      </c>
      <c r="D56" s="30">
        <v>20</v>
      </c>
      <c r="E56" s="30">
        <v>13200846984</v>
      </c>
    </row>
    <row r="57" spans="1:5" ht="24.6" thickBot="1" x14ac:dyDescent="0.35">
      <c r="A57" s="93"/>
      <c r="B57" s="28" t="s">
        <v>221</v>
      </c>
      <c r="C57" s="29">
        <v>0.4</v>
      </c>
      <c r="D57" s="30">
        <v>27</v>
      </c>
      <c r="E57" s="30">
        <v>2754038120.8000002</v>
      </c>
    </row>
    <row r="58" spans="1:5" ht="36.6" thickBot="1" x14ac:dyDescent="0.35">
      <c r="A58" s="93"/>
      <c r="B58" s="28" t="s">
        <v>222</v>
      </c>
      <c r="C58" s="29">
        <v>1</v>
      </c>
      <c r="D58" s="30">
        <v>40</v>
      </c>
      <c r="E58" s="30">
        <v>32937441645</v>
      </c>
    </row>
    <row r="59" spans="1:5" ht="15" thickBot="1" x14ac:dyDescent="0.35">
      <c r="A59" s="93"/>
      <c r="B59" s="28" t="s">
        <v>223</v>
      </c>
      <c r="C59" s="29">
        <v>0.4</v>
      </c>
      <c r="D59" s="30">
        <v>60</v>
      </c>
      <c r="E59" s="30">
        <v>4232187719.6000004</v>
      </c>
    </row>
    <row r="60" spans="1:5" ht="36.6" thickBot="1" x14ac:dyDescent="0.35">
      <c r="A60" s="93"/>
      <c r="B60" s="28" t="s">
        <v>224</v>
      </c>
      <c r="C60" s="29">
        <v>0.4</v>
      </c>
      <c r="D60" s="30">
        <v>48</v>
      </c>
      <c r="E60" s="30">
        <v>2431462594</v>
      </c>
    </row>
    <row r="61" spans="1:5" ht="48.6" thickBot="1" x14ac:dyDescent="0.35">
      <c r="A61" s="93"/>
      <c r="B61" s="28" t="s">
        <v>225</v>
      </c>
      <c r="C61" s="29">
        <v>1</v>
      </c>
      <c r="D61" s="30">
        <v>61</v>
      </c>
      <c r="E61" s="30">
        <v>10511086517</v>
      </c>
    </row>
    <row r="62" spans="1:5" ht="15" thickBot="1" x14ac:dyDescent="0.35">
      <c r="A62" s="93"/>
      <c r="B62" s="21" t="s">
        <v>226</v>
      </c>
      <c r="C62" s="22"/>
      <c r="D62" s="23">
        <v>49</v>
      </c>
      <c r="E62" s="23">
        <v>6393054770.3999996</v>
      </c>
    </row>
    <row r="63" spans="1:5" ht="15" thickBot="1" x14ac:dyDescent="0.35">
      <c r="A63" s="93"/>
      <c r="B63" s="24" t="s">
        <v>227</v>
      </c>
      <c r="C63" s="25"/>
      <c r="D63" s="25"/>
      <c r="E63" s="26"/>
    </row>
    <row r="64" spans="1:5" ht="24.6" thickBot="1" x14ac:dyDescent="0.35">
      <c r="A64" s="93"/>
      <c r="B64" s="27" t="s">
        <v>228</v>
      </c>
      <c r="C64" s="25"/>
      <c r="D64" s="25"/>
      <c r="E64" s="26"/>
    </row>
    <row r="65" spans="1:5" ht="24.6" thickBot="1" x14ac:dyDescent="0.35">
      <c r="A65" s="93"/>
      <c r="B65" s="28" t="s">
        <v>229</v>
      </c>
      <c r="C65" s="29">
        <v>1</v>
      </c>
      <c r="D65" s="30">
        <v>7</v>
      </c>
      <c r="E65" s="30">
        <v>1415283000</v>
      </c>
    </row>
    <row r="66" spans="1:5" ht="24.6" thickBot="1" x14ac:dyDescent="0.35">
      <c r="A66" s="93"/>
      <c r="B66" s="28" t="s">
        <v>230</v>
      </c>
      <c r="C66" s="29">
        <v>1</v>
      </c>
      <c r="D66" s="30">
        <v>42</v>
      </c>
      <c r="E66" s="30">
        <v>4977771770.3999996</v>
      </c>
    </row>
    <row r="67" spans="1:5" ht="15" thickBot="1" x14ac:dyDescent="0.35">
      <c r="A67" s="93"/>
      <c r="B67" s="21" t="s">
        <v>7</v>
      </c>
      <c r="C67" s="22"/>
      <c r="D67" s="23">
        <v>52</v>
      </c>
      <c r="E67" s="23">
        <v>5365765261</v>
      </c>
    </row>
    <row r="68" spans="1:5" ht="15" thickBot="1" x14ac:dyDescent="0.35">
      <c r="A68" s="93"/>
      <c r="B68" s="24" t="s">
        <v>231</v>
      </c>
      <c r="C68" s="25"/>
      <c r="D68" s="25"/>
      <c r="E68" s="26"/>
    </row>
    <row r="69" spans="1:5" ht="15" thickBot="1" x14ac:dyDescent="0.35">
      <c r="A69" s="93"/>
      <c r="B69" s="27" t="s">
        <v>231</v>
      </c>
      <c r="C69" s="25"/>
      <c r="D69" s="25"/>
      <c r="E69" s="26"/>
    </row>
    <row r="70" spans="1:5" ht="24.6" thickBot="1" x14ac:dyDescent="0.35">
      <c r="A70" s="93"/>
      <c r="B70" s="28" t="s">
        <v>232</v>
      </c>
      <c r="C70" s="29">
        <v>1</v>
      </c>
      <c r="D70" s="30">
        <v>24</v>
      </c>
      <c r="E70" s="30">
        <v>1247047475</v>
      </c>
    </row>
    <row r="71" spans="1:5" ht="36.6" thickBot="1" x14ac:dyDescent="0.35">
      <c r="A71" s="93"/>
      <c r="B71" s="28" t="s">
        <v>233</v>
      </c>
      <c r="C71" s="29">
        <v>1</v>
      </c>
      <c r="D71" s="30">
        <v>22</v>
      </c>
      <c r="E71" s="30">
        <v>2300630332</v>
      </c>
    </row>
    <row r="72" spans="1:5" ht="24.6" thickBot="1" x14ac:dyDescent="0.35">
      <c r="A72" s="93"/>
      <c r="B72" s="28" t="s">
        <v>234</v>
      </c>
      <c r="C72" s="29">
        <v>0.4</v>
      </c>
      <c r="D72" s="30">
        <v>2</v>
      </c>
      <c r="E72" s="30">
        <v>28620000</v>
      </c>
    </row>
    <row r="73" spans="1:5" ht="15" thickBot="1" x14ac:dyDescent="0.35">
      <c r="A73" s="93"/>
      <c r="B73" s="28" t="s">
        <v>235</v>
      </c>
      <c r="C73" s="29">
        <v>1</v>
      </c>
      <c r="D73" s="30">
        <v>4</v>
      </c>
      <c r="E73" s="30">
        <v>1789467454</v>
      </c>
    </row>
    <row r="74" spans="1:5" ht="29.4" thickBot="1" x14ac:dyDescent="0.35">
      <c r="A74" s="93"/>
      <c r="B74" s="21" t="s">
        <v>8</v>
      </c>
      <c r="C74" s="22"/>
      <c r="D74" s="23">
        <v>82</v>
      </c>
      <c r="E74" s="23">
        <v>20533779184</v>
      </c>
    </row>
    <row r="75" spans="1:5" ht="15" thickBot="1" x14ac:dyDescent="0.35">
      <c r="A75" s="93"/>
      <c r="B75" s="24" t="s">
        <v>236</v>
      </c>
      <c r="C75" s="25"/>
      <c r="D75" s="25"/>
      <c r="E75" s="26"/>
    </row>
    <row r="76" spans="1:5" ht="15" thickBot="1" x14ac:dyDescent="0.35">
      <c r="A76" s="93"/>
      <c r="B76" s="27" t="s">
        <v>237</v>
      </c>
      <c r="C76" s="25"/>
      <c r="D76" s="25"/>
      <c r="E76" s="26"/>
    </row>
    <row r="77" spans="1:5" ht="48.6" thickBot="1" x14ac:dyDescent="0.35">
      <c r="A77" s="93"/>
      <c r="B77" s="28" t="s">
        <v>238</v>
      </c>
      <c r="C77" s="29">
        <v>1</v>
      </c>
      <c r="D77" s="30">
        <v>68</v>
      </c>
      <c r="E77" s="30">
        <v>18613216726</v>
      </c>
    </row>
    <row r="78" spans="1:5" ht="36.6" thickBot="1" x14ac:dyDescent="0.35">
      <c r="A78" s="93"/>
      <c r="B78" s="28" t="s">
        <v>239</v>
      </c>
      <c r="C78" s="29">
        <v>1</v>
      </c>
      <c r="D78" s="30">
        <v>14</v>
      </c>
      <c r="E78" s="30">
        <v>1920562458</v>
      </c>
    </row>
    <row r="79" spans="1:5" ht="15" thickBot="1" x14ac:dyDescent="0.35">
      <c r="A79" s="93"/>
      <c r="B79" s="21" t="s">
        <v>43</v>
      </c>
      <c r="C79" s="22"/>
      <c r="D79" s="23">
        <v>72</v>
      </c>
      <c r="E79" s="23">
        <v>21161240114</v>
      </c>
    </row>
    <row r="80" spans="1:5" ht="15" thickBot="1" x14ac:dyDescent="0.35">
      <c r="A80" s="93"/>
      <c r="B80" s="24" t="s">
        <v>240</v>
      </c>
      <c r="C80" s="25"/>
      <c r="D80" s="25"/>
      <c r="E80" s="26"/>
    </row>
    <row r="81" spans="1:5" ht="36.6" thickBot="1" x14ac:dyDescent="0.35">
      <c r="A81" s="93"/>
      <c r="B81" s="27" t="s">
        <v>241</v>
      </c>
      <c r="C81" s="25"/>
      <c r="D81" s="25"/>
      <c r="E81" s="26"/>
    </row>
    <row r="82" spans="1:5" ht="48.6" thickBot="1" x14ac:dyDescent="0.35">
      <c r="A82" s="93"/>
      <c r="B82" s="28" t="s">
        <v>242</v>
      </c>
      <c r="C82" s="29">
        <v>1</v>
      </c>
      <c r="D82" s="30">
        <v>8</v>
      </c>
      <c r="E82" s="30">
        <v>5991497960</v>
      </c>
    </row>
    <row r="83" spans="1:5" ht="48.6" thickBot="1" x14ac:dyDescent="0.35">
      <c r="A83" s="93"/>
      <c r="B83" s="28" t="s">
        <v>243</v>
      </c>
      <c r="C83" s="29">
        <v>1</v>
      </c>
      <c r="D83" s="30">
        <v>28</v>
      </c>
      <c r="E83" s="30">
        <v>5445145037</v>
      </c>
    </row>
    <row r="84" spans="1:5" ht="24.6" thickBot="1" x14ac:dyDescent="0.35">
      <c r="A84" s="93"/>
      <c r="B84" s="28" t="s">
        <v>244</v>
      </c>
      <c r="C84" s="29">
        <v>1</v>
      </c>
      <c r="D84" s="30">
        <v>6</v>
      </c>
      <c r="E84" s="30">
        <v>795100000</v>
      </c>
    </row>
    <row r="85" spans="1:5" ht="24.6" thickBot="1" x14ac:dyDescent="0.35">
      <c r="A85" s="93"/>
      <c r="B85" s="28" t="s">
        <v>245</v>
      </c>
      <c r="C85" s="29">
        <v>1</v>
      </c>
      <c r="D85" s="30">
        <v>17</v>
      </c>
      <c r="E85" s="30">
        <v>7110560089</v>
      </c>
    </row>
    <row r="86" spans="1:5" ht="36.6" thickBot="1" x14ac:dyDescent="0.35">
      <c r="A86" s="93"/>
      <c r="B86" s="28" t="s">
        <v>246</v>
      </c>
      <c r="C86" s="29">
        <v>1</v>
      </c>
      <c r="D86" s="30">
        <v>7</v>
      </c>
      <c r="E86" s="30">
        <v>1323123040</v>
      </c>
    </row>
    <row r="87" spans="1:5" ht="24.6" thickBot="1" x14ac:dyDescent="0.35">
      <c r="A87" s="93"/>
      <c r="B87" s="28" t="s">
        <v>247</v>
      </c>
      <c r="C87" s="29">
        <v>1</v>
      </c>
      <c r="D87" s="30">
        <v>2</v>
      </c>
      <c r="E87" s="30">
        <v>199030114</v>
      </c>
    </row>
    <row r="88" spans="1:5" ht="24.6" thickBot="1" x14ac:dyDescent="0.35">
      <c r="A88" s="93"/>
      <c r="B88" s="28" t="s">
        <v>248</v>
      </c>
      <c r="C88" s="29">
        <v>1</v>
      </c>
      <c r="D88" s="30">
        <v>4</v>
      </c>
      <c r="E88" s="30">
        <v>296783874</v>
      </c>
    </row>
    <row r="89" spans="1:5" x14ac:dyDescent="0.3">
      <c r="A89" s="93"/>
      <c r="B89" s="31" t="s">
        <v>10</v>
      </c>
      <c r="C89" s="32"/>
      <c r="D89" s="77">
        <v>1045</v>
      </c>
      <c r="E89" s="77">
        <v>262768768108.79999</v>
      </c>
    </row>
    <row r="116" spans="7:7" x14ac:dyDescent="0.3">
      <c r="G116" s="116"/>
    </row>
    <row r="118" spans="7:7" x14ac:dyDescent="0.3">
      <c r="G118" s="116"/>
    </row>
    <row r="121" spans="7:7" x14ac:dyDescent="0.3">
      <c r="G121" s="116"/>
    </row>
    <row r="122" spans="7:7" x14ac:dyDescent="0.3">
      <c r="G122" s="116"/>
    </row>
  </sheetData>
  <mergeCells count="1">
    <mergeCell ref="B2:E2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/>
  <dimension ref="B2:AD75"/>
  <sheetViews>
    <sheetView zoomScaleNormal="100" workbookViewId="0"/>
  </sheetViews>
  <sheetFormatPr defaultRowHeight="14.4" x14ac:dyDescent="0.3"/>
  <cols>
    <col min="2" max="2" width="41" style="102" customWidth="1"/>
    <col min="3" max="30" width="13.33203125" customWidth="1"/>
  </cols>
  <sheetData>
    <row r="2" spans="2:30" ht="15" x14ac:dyDescent="0.3">
      <c r="B2" s="51" t="s">
        <v>473</v>
      </c>
      <c r="C2" s="51"/>
      <c r="D2" s="51"/>
      <c r="E2" s="51"/>
      <c r="F2" s="51"/>
      <c r="G2" s="51"/>
      <c r="H2" s="51"/>
      <c r="I2" s="51"/>
    </row>
    <row r="3" spans="2:30" ht="15" x14ac:dyDescent="0.35">
      <c r="B3" s="20"/>
      <c r="C3" s="34" t="s">
        <v>256</v>
      </c>
      <c r="D3" s="34" t="s">
        <v>358</v>
      </c>
      <c r="E3" s="34" t="s">
        <v>359</v>
      </c>
      <c r="F3" s="34" t="s">
        <v>257</v>
      </c>
      <c r="G3" s="34" t="s">
        <v>258</v>
      </c>
      <c r="H3" s="34" t="s">
        <v>259</v>
      </c>
      <c r="I3" s="34" t="s">
        <v>260</v>
      </c>
      <c r="J3" s="34" t="s">
        <v>261</v>
      </c>
      <c r="K3" s="34" t="s">
        <v>262</v>
      </c>
      <c r="L3" s="34" t="s">
        <v>263</v>
      </c>
      <c r="M3" s="34" t="s">
        <v>264</v>
      </c>
      <c r="N3" s="34" t="s">
        <v>265</v>
      </c>
      <c r="O3" s="34" t="s">
        <v>360</v>
      </c>
      <c r="P3" s="34" t="s">
        <v>266</v>
      </c>
      <c r="Q3" s="34" t="s">
        <v>267</v>
      </c>
      <c r="R3" s="34" t="s">
        <v>361</v>
      </c>
      <c r="S3" s="34" t="s">
        <v>268</v>
      </c>
      <c r="T3" s="34" t="s">
        <v>269</v>
      </c>
      <c r="U3" s="34" t="s">
        <v>270</v>
      </c>
      <c r="V3" s="34" t="s">
        <v>362</v>
      </c>
      <c r="W3" s="34" t="s">
        <v>363</v>
      </c>
      <c r="X3" s="34" t="s">
        <v>271</v>
      </c>
      <c r="Y3" s="34" t="s">
        <v>364</v>
      </c>
      <c r="Z3" s="34" t="s">
        <v>272</v>
      </c>
      <c r="AA3" s="34" t="s">
        <v>273</v>
      </c>
      <c r="AB3" s="34" t="s">
        <v>274</v>
      </c>
      <c r="AC3" s="120" t="s">
        <v>365</v>
      </c>
      <c r="AD3" s="50" t="s">
        <v>10</v>
      </c>
    </row>
    <row r="4" spans="2:30" ht="15" thickBot="1" x14ac:dyDescent="0.35">
      <c r="B4" s="209" t="s">
        <v>1</v>
      </c>
      <c r="C4" s="79">
        <v>9770000</v>
      </c>
      <c r="D4" s="79">
        <v>41478000</v>
      </c>
      <c r="E4" s="79">
        <v>44984646</v>
      </c>
      <c r="F4" s="79">
        <v>98400000</v>
      </c>
      <c r="G4" s="79">
        <v>4570000</v>
      </c>
      <c r="H4" s="79">
        <v>660859559</v>
      </c>
      <c r="I4" s="79">
        <v>0</v>
      </c>
      <c r="J4" s="79">
        <v>36100000</v>
      </c>
      <c r="K4" s="79">
        <v>1650000</v>
      </c>
      <c r="L4" s="79">
        <v>376000000</v>
      </c>
      <c r="M4" s="79">
        <v>7220000</v>
      </c>
      <c r="N4" s="79">
        <v>2547890000</v>
      </c>
      <c r="O4" s="79">
        <v>0</v>
      </c>
      <c r="P4" s="79">
        <v>0</v>
      </c>
      <c r="Q4" s="79">
        <v>1425930000</v>
      </c>
      <c r="R4" s="79">
        <v>62560000</v>
      </c>
      <c r="S4" s="79">
        <v>90000000</v>
      </c>
      <c r="T4" s="79">
        <v>11600000</v>
      </c>
      <c r="U4" s="79">
        <v>0</v>
      </c>
      <c r="V4" s="79">
        <v>9280000</v>
      </c>
      <c r="W4" s="79">
        <v>0</v>
      </c>
      <c r="X4" s="79">
        <v>151000000</v>
      </c>
      <c r="Y4" s="79">
        <v>0</v>
      </c>
      <c r="Z4" s="79">
        <v>14140000</v>
      </c>
      <c r="AA4" s="79">
        <v>22930000</v>
      </c>
      <c r="AB4" s="79">
        <v>3770000</v>
      </c>
      <c r="AC4" s="79">
        <v>182068843</v>
      </c>
      <c r="AD4" s="79">
        <v>5802201048</v>
      </c>
    </row>
    <row r="5" spans="2:30" ht="15" thickBot="1" x14ac:dyDescent="0.35">
      <c r="B5" s="35" t="s">
        <v>183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19100000</v>
      </c>
      <c r="K5" s="80">
        <v>280000</v>
      </c>
      <c r="L5" s="80">
        <v>0</v>
      </c>
      <c r="M5" s="80">
        <v>0</v>
      </c>
      <c r="N5" s="80">
        <v>513690000</v>
      </c>
      <c r="O5" s="80">
        <v>0</v>
      </c>
      <c r="P5" s="80">
        <v>0</v>
      </c>
      <c r="Q5" s="80">
        <v>0</v>
      </c>
      <c r="R5" s="80">
        <v>0</v>
      </c>
      <c r="S5" s="80">
        <v>5000000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0">
        <v>0</v>
      </c>
      <c r="Z5" s="80">
        <v>90000</v>
      </c>
      <c r="AA5" s="80">
        <v>0</v>
      </c>
      <c r="AB5" s="80">
        <v>0</v>
      </c>
      <c r="AC5" s="80">
        <v>0</v>
      </c>
      <c r="AD5" s="80">
        <v>538160000</v>
      </c>
    </row>
    <row r="6" spans="2:30" ht="15" thickBot="1" x14ac:dyDescent="0.35">
      <c r="B6" s="118" t="s">
        <v>89</v>
      </c>
      <c r="C6" s="80">
        <v>0</v>
      </c>
      <c r="D6" s="80">
        <v>250000</v>
      </c>
      <c r="E6" s="80">
        <v>0</v>
      </c>
      <c r="F6" s="80">
        <v>1240000</v>
      </c>
      <c r="G6" s="80">
        <v>2060000</v>
      </c>
      <c r="H6" s="80">
        <v>143775547</v>
      </c>
      <c r="I6" s="80">
        <v>0</v>
      </c>
      <c r="J6" s="80">
        <v>200000</v>
      </c>
      <c r="K6" s="80">
        <v>280000</v>
      </c>
      <c r="L6" s="80">
        <v>0</v>
      </c>
      <c r="M6" s="80">
        <v>0</v>
      </c>
      <c r="N6" s="80">
        <v>1317400000</v>
      </c>
      <c r="O6" s="80">
        <v>0</v>
      </c>
      <c r="P6" s="80">
        <v>0</v>
      </c>
      <c r="Q6" s="80">
        <v>123760000</v>
      </c>
      <c r="R6" s="80">
        <v>0</v>
      </c>
      <c r="S6" s="80">
        <v>0</v>
      </c>
      <c r="T6" s="80">
        <v>11600000</v>
      </c>
      <c r="U6" s="80">
        <v>0</v>
      </c>
      <c r="V6" s="80">
        <v>0</v>
      </c>
      <c r="W6" s="80">
        <v>0</v>
      </c>
      <c r="X6" s="80">
        <v>6000000</v>
      </c>
      <c r="Y6" s="80">
        <v>0</v>
      </c>
      <c r="Z6" s="80">
        <v>5630000</v>
      </c>
      <c r="AA6" s="80">
        <v>0</v>
      </c>
      <c r="AB6" s="80">
        <v>640000</v>
      </c>
      <c r="AC6" s="80">
        <v>0</v>
      </c>
      <c r="AD6" s="80">
        <v>1612835547</v>
      </c>
    </row>
    <row r="7" spans="2:30" ht="15" thickBot="1" x14ac:dyDescent="0.35">
      <c r="B7" s="118" t="s">
        <v>354</v>
      </c>
      <c r="C7" s="80">
        <v>0</v>
      </c>
      <c r="D7" s="80">
        <v>0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0</v>
      </c>
      <c r="AC7" s="80">
        <v>0</v>
      </c>
      <c r="AD7" s="80">
        <v>0</v>
      </c>
    </row>
    <row r="8" spans="2:30" ht="28.2" thickBot="1" x14ac:dyDescent="0.35">
      <c r="B8" s="118" t="s">
        <v>86</v>
      </c>
      <c r="C8" s="80">
        <v>0</v>
      </c>
      <c r="D8" s="80">
        <v>0</v>
      </c>
      <c r="E8" s="80">
        <v>0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280000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6000000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182068843</v>
      </c>
      <c r="AD8" s="80">
        <v>188348843</v>
      </c>
    </row>
    <row r="9" spans="2:30" ht="15" thickBot="1" x14ac:dyDescent="0.35">
      <c r="B9" s="118" t="s">
        <v>355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</row>
    <row r="10" spans="2:30" ht="28.2" thickBot="1" x14ac:dyDescent="0.35">
      <c r="B10" s="118" t="s">
        <v>184</v>
      </c>
      <c r="C10" s="80">
        <v>0</v>
      </c>
      <c r="D10" s="80">
        <v>16478000</v>
      </c>
      <c r="E10" s="80">
        <v>900716</v>
      </c>
      <c r="F10" s="80">
        <v>4410000</v>
      </c>
      <c r="G10" s="80">
        <v>0</v>
      </c>
      <c r="H10" s="80">
        <v>494345014</v>
      </c>
      <c r="I10" s="80">
        <v>0</v>
      </c>
      <c r="J10" s="80">
        <v>200000</v>
      </c>
      <c r="K10" s="80">
        <v>280000</v>
      </c>
      <c r="L10" s="80">
        <v>376000000</v>
      </c>
      <c r="M10" s="80">
        <v>0</v>
      </c>
      <c r="N10" s="80">
        <v>0</v>
      </c>
      <c r="O10" s="80">
        <v>0</v>
      </c>
      <c r="P10" s="80">
        <v>0</v>
      </c>
      <c r="Q10" s="80">
        <v>17960000</v>
      </c>
      <c r="R10" s="80">
        <v>0</v>
      </c>
      <c r="S10" s="80">
        <v>0</v>
      </c>
      <c r="T10" s="80">
        <v>0</v>
      </c>
      <c r="U10" s="80">
        <v>0</v>
      </c>
      <c r="V10" s="80">
        <v>9280000</v>
      </c>
      <c r="W10" s="80">
        <v>0</v>
      </c>
      <c r="X10" s="80">
        <v>130000000</v>
      </c>
      <c r="Y10" s="80">
        <v>0</v>
      </c>
      <c r="Z10" s="80">
        <v>2980000</v>
      </c>
      <c r="AA10" s="80">
        <v>2200000</v>
      </c>
      <c r="AB10" s="80">
        <v>0</v>
      </c>
      <c r="AC10" s="80">
        <v>0</v>
      </c>
      <c r="AD10" s="80">
        <v>1055033730</v>
      </c>
    </row>
    <row r="11" spans="2:30" ht="28.2" thickBot="1" x14ac:dyDescent="0.35">
      <c r="B11" s="118" t="s">
        <v>185</v>
      </c>
      <c r="C11" s="80">
        <v>0</v>
      </c>
      <c r="D11" s="80">
        <v>24750000</v>
      </c>
      <c r="E11" s="80">
        <v>44083930</v>
      </c>
      <c r="F11" s="80">
        <v>92750000</v>
      </c>
      <c r="G11" s="80">
        <v>2510000</v>
      </c>
      <c r="H11" s="80">
        <v>0</v>
      </c>
      <c r="I11" s="80">
        <v>0</v>
      </c>
      <c r="J11" s="80">
        <v>16600000</v>
      </c>
      <c r="K11" s="80">
        <v>250000</v>
      </c>
      <c r="L11" s="80">
        <v>0</v>
      </c>
      <c r="M11" s="80">
        <v>0</v>
      </c>
      <c r="N11" s="80">
        <v>716800000</v>
      </c>
      <c r="O11" s="80">
        <v>0</v>
      </c>
      <c r="P11" s="80">
        <v>0</v>
      </c>
      <c r="Q11" s="80">
        <v>1266290000</v>
      </c>
      <c r="R11" s="80">
        <v>62560000</v>
      </c>
      <c r="S11" s="80">
        <v>79000000</v>
      </c>
      <c r="T11" s="80">
        <v>0</v>
      </c>
      <c r="U11" s="80">
        <v>0</v>
      </c>
      <c r="V11" s="80">
        <v>0</v>
      </c>
      <c r="W11" s="80">
        <v>0</v>
      </c>
      <c r="X11" s="80">
        <v>15000000</v>
      </c>
      <c r="Y11" s="80">
        <v>0</v>
      </c>
      <c r="Z11" s="80">
        <v>5440000</v>
      </c>
      <c r="AA11" s="80">
        <v>19270000</v>
      </c>
      <c r="AB11" s="80">
        <v>3130000</v>
      </c>
      <c r="AC11" s="80">
        <v>0</v>
      </c>
      <c r="AD11" s="80">
        <v>2348433930</v>
      </c>
    </row>
    <row r="12" spans="2:30" ht="28.2" thickBot="1" x14ac:dyDescent="0.35">
      <c r="B12" s="119" t="s">
        <v>356</v>
      </c>
      <c r="C12" s="80">
        <v>0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</row>
    <row r="13" spans="2:30" ht="41.4" x14ac:dyDescent="0.3">
      <c r="B13" s="36" t="s">
        <v>186</v>
      </c>
      <c r="C13" s="81">
        <v>9770000</v>
      </c>
      <c r="D13" s="81">
        <v>0</v>
      </c>
      <c r="E13" s="81">
        <v>0</v>
      </c>
      <c r="F13" s="81">
        <v>0</v>
      </c>
      <c r="G13" s="81">
        <v>0</v>
      </c>
      <c r="H13" s="81">
        <v>22738998</v>
      </c>
      <c r="I13" s="81">
        <v>0</v>
      </c>
      <c r="J13" s="81">
        <v>0</v>
      </c>
      <c r="K13" s="81">
        <v>280000</v>
      </c>
      <c r="L13" s="81">
        <v>0</v>
      </c>
      <c r="M13" s="81">
        <v>7220000</v>
      </c>
      <c r="N13" s="81">
        <v>0</v>
      </c>
      <c r="O13" s="81">
        <v>0</v>
      </c>
      <c r="P13" s="81">
        <v>0</v>
      </c>
      <c r="Q13" s="81">
        <v>17920000</v>
      </c>
      <c r="R13" s="81">
        <v>0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0</v>
      </c>
      <c r="AA13" s="81">
        <v>1460000</v>
      </c>
      <c r="AB13" s="81">
        <v>0</v>
      </c>
      <c r="AC13" s="81">
        <v>0</v>
      </c>
      <c r="AD13" s="81">
        <v>59388998</v>
      </c>
    </row>
    <row r="14" spans="2:30" ht="15" thickBot="1" x14ac:dyDescent="0.35">
      <c r="B14" s="209" t="s">
        <v>2</v>
      </c>
      <c r="C14" s="82">
        <v>174780000</v>
      </c>
      <c r="D14" s="82">
        <v>453542000</v>
      </c>
      <c r="E14" s="82">
        <v>281394065</v>
      </c>
      <c r="F14" s="82">
        <v>153796000</v>
      </c>
      <c r="G14" s="82">
        <v>17674000</v>
      </c>
      <c r="H14" s="82">
        <v>658668450.20000005</v>
      </c>
      <c r="I14" s="82">
        <v>4061118</v>
      </c>
      <c r="J14" s="82">
        <v>52600000</v>
      </c>
      <c r="K14" s="82">
        <v>10070000</v>
      </c>
      <c r="L14" s="82">
        <v>4487500000</v>
      </c>
      <c r="M14" s="82">
        <v>3977085000</v>
      </c>
      <c r="N14" s="82">
        <v>162988000</v>
      </c>
      <c r="O14" s="82">
        <v>0</v>
      </c>
      <c r="P14" s="82">
        <v>107470000</v>
      </c>
      <c r="Q14" s="82">
        <v>9591140000</v>
      </c>
      <c r="R14" s="82">
        <v>22840000</v>
      </c>
      <c r="S14" s="82">
        <v>1000000</v>
      </c>
      <c r="T14" s="82">
        <v>7200000</v>
      </c>
      <c r="U14" s="82">
        <v>51240000</v>
      </c>
      <c r="V14" s="82">
        <v>61202000</v>
      </c>
      <c r="W14" s="82">
        <v>0</v>
      </c>
      <c r="X14" s="82">
        <v>143400000</v>
      </c>
      <c r="Y14" s="82">
        <v>22822678</v>
      </c>
      <c r="Z14" s="82">
        <v>165408000</v>
      </c>
      <c r="AA14" s="82">
        <v>89130000</v>
      </c>
      <c r="AB14" s="82">
        <v>1801924000</v>
      </c>
      <c r="AC14" s="82">
        <v>171417941</v>
      </c>
      <c r="AD14" s="82">
        <v>22670353252.200001</v>
      </c>
    </row>
    <row r="15" spans="2:30" ht="27" customHeight="1" thickBot="1" x14ac:dyDescent="0.35">
      <c r="B15" s="156" t="s">
        <v>189</v>
      </c>
      <c r="C15" s="80">
        <v>0</v>
      </c>
      <c r="D15" s="80">
        <v>3448000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7456000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10904000</v>
      </c>
    </row>
    <row r="16" spans="2:30" ht="28.2" thickBot="1" x14ac:dyDescent="0.35">
      <c r="B16" s="156" t="s">
        <v>83</v>
      </c>
      <c r="C16" s="80">
        <v>172780000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14600000</v>
      </c>
      <c r="K16" s="80">
        <v>0</v>
      </c>
      <c r="L16" s="80">
        <v>0</v>
      </c>
      <c r="M16" s="80">
        <v>0</v>
      </c>
      <c r="N16" s="80">
        <v>0</v>
      </c>
      <c r="O16" s="80">
        <v>0</v>
      </c>
      <c r="P16" s="80">
        <v>0</v>
      </c>
      <c r="Q16" s="80">
        <v>6226640000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4193808</v>
      </c>
      <c r="Z16" s="80">
        <v>0</v>
      </c>
      <c r="AA16" s="80">
        <v>0</v>
      </c>
      <c r="AB16" s="80">
        <v>684830000</v>
      </c>
      <c r="AC16" s="80">
        <v>0</v>
      </c>
      <c r="AD16" s="80">
        <v>7103043808</v>
      </c>
    </row>
    <row r="17" spans="2:30" ht="28.2" thickBot="1" x14ac:dyDescent="0.35">
      <c r="B17" s="156" t="s">
        <v>190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54460000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11365099</v>
      </c>
      <c r="Z17" s="80">
        <v>0</v>
      </c>
      <c r="AA17" s="80">
        <v>89130000</v>
      </c>
      <c r="AB17" s="80">
        <v>321030000</v>
      </c>
      <c r="AC17" s="80">
        <v>0</v>
      </c>
      <c r="AD17" s="80">
        <v>475985099</v>
      </c>
    </row>
    <row r="18" spans="2:30" ht="15" thickBot="1" x14ac:dyDescent="0.35">
      <c r="B18" s="155" t="s">
        <v>191</v>
      </c>
      <c r="C18" s="80">
        <v>0</v>
      </c>
      <c r="D18" s="80">
        <v>992000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992000</v>
      </c>
    </row>
    <row r="19" spans="2:30" ht="28.2" thickBot="1" x14ac:dyDescent="0.35">
      <c r="B19" s="155" t="s">
        <v>192</v>
      </c>
      <c r="C19" s="80">
        <v>2000000</v>
      </c>
      <c r="D19" s="80">
        <v>0</v>
      </c>
      <c r="E19" s="80">
        <v>0</v>
      </c>
      <c r="F19" s="80">
        <v>0</v>
      </c>
      <c r="G19" s="80">
        <v>0</v>
      </c>
      <c r="H19" s="80">
        <v>316061420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80">
        <v>0</v>
      </c>
      <c r="P19" s="80">
        <v>0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318061420</v>
      </c>
    </row>
    <row r="20" spans="2:30" ht="28.2" thickBot="1" x14ac:dyDescent="0.35">
      <c r="B20" s="155" t="s">
        <v>193</v>
      </c>
      <c r="C20" s="80">
        <v>0</v>
      </c>
      <c r="D20" s="80">
        <v>151520000</v>
      </c>
      <c r="E20" s="80">
        <v>0</v>
      </c>
      <c r="F20" s="80">
        <v>26810000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0">
        <v>0</v>
      </c>
      <c r="Q20" s="80">
        <v>0</v>
      </c>
      <c r="R20" s="80">
        <v>6470000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2265782</v>
      </c>
      <c r="Z20" s="80">
        <v>0</v>
      </c>
      <c r="AA20" s="80">
        <v>0</v>
      </c>
      <c r="AB20" s="80">
        <v>0</v>
      </c>
      <c r="AC20" s="80">
        <v>0</v>
      </c>
      <c r="AD20" s="80">
        <v>187065782</v>
      </c>
    </row>
    <row r="21" spans="2:30" ht="28.2" thickBot="1" x14ac:dyDescent="0.35">
      <c r="B21" s="156" t="s">
        <v>194</v>
      </c>
      <c r="C21" s="80">
        <v>0</v>
      </c>
      <c r="D21" s="80">
        <v>34220000</v>
      </c>
      <c r="E21" s="80">
        <v>0</v>
      </c>
      <c r="F21" s="80">
        <v>11180000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3550000000</v>
      </c>
      <c r="M21" s="80">
        <v>0</v>
      </c>
      <c r="N21" s="80">
        <v>0</v>
      </c>
      <c r="O21" s="80">
        <v>0</v>
      </c>
      <c r="P21" s="80">
        <v>0</v>
      </c>
      <c r="Q21" s="80">
        <v>1221570000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3528347</v>
      </c>
      <c r="Z21" s="80">
        <v>0</v>
      </c>
      <c r="AA21" s="80">
        <v>0</v>
      </c>
      <c r="AB21" s="80">
        <v>0</v>
      </c>
      <c r="AC21" s="80">
        <v>0</v>
      </c>
      <c r="AD21" s="80">
        <v>4820498347</v>
      </c>
    </row>
    <row r="22" spans="2:30" ht="18" customHeight="1" thickBot="1" x14ac:dyDescent="0.35">
      <c r="B22" s="156" t="s">
        <v>195</v>
      </c>
      <c r="C22" s="80">
        <v>0</v>
      </c>
      <c r="D22" s="80">
        <v>7000000</v>
      </c>
      <c r="E22" s="80">
        <v>0</v>
      </c>
      <c r="F22" s="80">
        <v>0</v>
      </c>
      <c r="G22" s="80">
        <v>0</v>
      </c>
      <c r="H22" s="80">
        <v>239557305.19999999</v>
      </c>
      <c r="I22" s="80">
        <v>0</v>
      </c>
      <c r="J22" s="80">
        <v>0</v>
      </c>
      <c r="K22" s="80">
        <v>0</v>
      </c>
      <c r="L22" s="80">
        <v>194000000</v>
      </c>
      <c r="M22" s="80">
        <v>0</v>
      </c>
      <c r="N22" s="80">
        <v>10740000</v>
      </c>
      <c r="O22" s="80">
        <v>0</v>
      </c>
      <c r="P22" s="80">
        <v>0</v>
      </c>
      <c r="Q22" s="80">
        <v>356008000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807305305.20000005</v>
      </c>
    </row>
    <row r="23" spans="2:30" ht="28.2" thickBot="1" x14ac:dyDescent="0.35">
      <c r="B23" s="155" t="s">
        <v>196</v>
      </c>
      <c r="C23" s="80">
        <v>0</v>
      </c>
      <c r="D23" s="80">
        <v>20550000</v>
      </c>
      <c r="E23" s="80">
        <v>0</v>
      </c>
      <c r="F23" s="80">
        <v>0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107470000</v>
      </c>
      <c r="Q23" s="80">
        <v>0</v>
      </c>
      <c r="R23" s="80">
        <v>8030000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127710000</v>
      </c>
      <c r="AA23" s="80">
        <v>0</v>
      </c>
      <c r="AB23" s="80">
        <v>410670000</v>
      </c>
      <c r="AC23" s="80">
        <v>68398114</v>
      </c>
      <c r="AD23" s="80">
        <v>742828114</v>
      </c>
    </row>
    <row r="24" spans="2:30" ht="15" thickBot="1" x14ac:dyDescent="0.35">
      <c r="B24" s="155" t="s">
        <v>197</v>
      </c>
      <c r="C24" s="80">
        <v>0</v>
      </c>
      <c r="D24" s="80">
        <v>8496000</v>
      </c>
      <c r="E24" s="80">
        <v>0</v>
      </c>
      <c r="F24" s="80">
        <v>136000</v>
      </c>
      <c r="G24" s="80">
        <v>0</v>
      </c>
      <c r="H24" s="80">
        <v>13841819</v>
      </c>
      <c r="I24" s="80">
        <v>0</v>
      </c>
      <c r="J24" s="80">
        <v>0</v>
      </c>
      <c r="K24" s="80">
        <v>0</v>
      </c>
      <c r="L24" s="80">
        <v>0</v>
      </c>
      <c r="M24" s="80">
        <v>200000000</v>
      </c>
      <c r="N24" s="80">
        <v>3528000</v>
      </c>
      <c r="O24" s="80">
        <v>0</v>
      </c>
      <c r="P24" s="80">
        <v>0</v>
      </c>
      <c r="Q24" s="80">
        <v>0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2400000</v>
      </c>
      <c r="Y24" s="80">
        <v>0</v>
      </c>
      <c r="Z24" s="80">
        <v>9060000</v>
      </c>
      <c r="AA24" s="80">
        <v>0</v>
      </c>
      <c r="AB24" s="80">
        <v>12940000</v>
      </c>
      <c r="AC24" s="80">
        <v>0</v>
      </c>
      <c r="AD24" s="80">
        <v>250401819</v>
      </c>
    </row>
    <row r="25" spans="2:30" ht="28.2" thickBot="1" x14ac:dyDescent="0.35">
      <c r="B25" s="155" t="s">
        <v>198</v>
      </c>
      <c r="C25" s="80">
        <v>0</v>
      </c>
      <c r="D25" s="80">
        <v>0</v>
      </c>
      <c r="E25" s="80">
        <v>2151484</v>
      </c>
      <c r="F25" s="80">
        <v>0</v>
      </c>
      <c r="G25" s="80">
        <v>0</v>
      </c>
      <c r="H25" s="80">
        <v>0</v>
      </c>
      <c r="I25" s="80">
        <v>0</v>
      </c>
      <c r="J25" s="80">
        <v>0</v>
      </c>
      <c r="K25" s="80">
        <v>7440000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188952000</v>
      </c>
      <c r="R25" s="80">
        <v>0</v>
      </c>
      <c r="S25" s="80">
        <v>0</v>
      </c>
      <c r="T25" s="80">
        <v>0</v>
      </c>
      <c r="U25" s="80">
        <v>0</v>
      </c>
      <c r="V25" s="80">
        <v>31556000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344000</v>
      </c>
      <c r="AC25" s="80">
        <v>0</v>
      </c>
      <c r="AD25" s="80">
        <v>230443484</v>
      </c>
    </row>
    <row r="26" spans="2:30" ht="28.2" thickBot="1" x14ac:dyDescent="0.35">
      <c r="B26" s="156" t="s">
        <v>199</v>
      </c>
      <c r="C26" s="80">
        <v>0</v>
      </c>
      <c r="D26" s="80">
        <v>0</v>
      </c>
      <c r="E26" s="80">
        <v>177262027</v>
      </c>
      <c r="F26" s="80">
        <v>9640000</v>
      </c>
      <c r="G26" s="80">
        <v>0</v>
      </c>
      <c r="H26" s="80">
        <v>0</v>
      </c>
      <c r="I26" s="80">
        <v>0</v>
      </c>
      <c r="J26" s="80">
        <v>0</v>
      </c>
      <c r="K26" s="80">
        <v>0</v>
      </c>
      <c r="L26" s="80">
        <v>0</v>
      </c>
      <c r="M26" s="80">
        <v>29740000</v>
      </c>
      <c r="N26" s="80">
        <v>0</v>
      </c>
      <c r="O26" s="80">
        <v>0</v>
      </c>
      <c r="P26" s="80">
        <v>0</v>
      </c>
      <c r="Q26" s="80">
        <v>428940000</v>
      </c>
      <c r="R26" s="80">
        <v>0</v>
      </c>
      <c r="S26" s="80">
        <v>0</v>
      </c>
      <c r="T26" s="80">
        <v>0</v>
      </c>
      <c r="U26" s="80">
        <v>0</v>
      </c>
      <c r="V26" s="80">
        <v>0</v>
      </c>
      <c r="W26" s="80">
        <v>0</v>
      </c>
      <c r="X26" s="80">
        <v>0</v>
      </c>
      <c r="Y26" s="80">
        <v>0</v>
      </c>
      <c r="Z26" s="80">
        <v>12060000</v>
      </c>
      <c r="AA26" s="80">
        <v>0</v>
      </c>
      <c r="AB26" s="80">
        <v>0</v>
      </c>
      <c r="AC26" s="80">
        <v>0</v>
      </c>
      <c r="AD26" s="80">
        <v>657642027</v>
      </c>
    </row>
    <row r="27" spans="2:30" ht="15" thickBot="1" x14ac:dyDescent="0.35">
      <c r="B27" s="156" t="s">
        <v>200</v>
      </c>
      <c r="C27" s="80">
        <v>0</v>
      </c>
      <c r="D27" s="80">
        <v>35800000</v>
      </c>
      <c r="E27" s="80">
        <v>81197544</v>
      </c>
      <c r="F27" s="80">
        <v>760000</v>
      </c>
      <c r="G27" s="80">
        <v>450000</v>
      </c>
      <c r="H27" s="80">
        <v>0</v>
      </c>
      <c r="I27" s="80">
        <v>0</v>
      </c>
      <c r="J27" s="80">
        <v>33200000</v>
      </c>
      <c r="K27" s="80">
        <v>0</v>
      </c>
      <c r="L27" s="80">
        <v>556000000</v>
      </c>
      <c r="M27" s="80">
        <v>0</v>
      </c>
      <c r="N27" s="80">
        <v>34550000</v>
      </c>
      <c r="O27" s="80">
        <v>0</v>
      </c>
      <c r="P27" s="80">
        <v>0</v>
      </c>
      <c r="Q27" s="80">
        <v>720140000</v>
      </c>
      <c r="R27" s="80">
        <v>1330000</v>
      </c>
      <c r="S27" s="80">
        <v>0</v>
      </c>
      <c r="T27" s="80">
        <v>0</v>
      </c>
      <c r="U27" s="80">
        <v>0</v>
      </c>
      <c r="V27" s="80">
        <v>0</v>
      </c>
      <c r="W27" s="80">
        <v>0</v>
      </c>
      <c r="X27" s="80">
        <v>68000000</v>
      </c>
      <c r="Y27" s="80">
        <v>0</v>
      </c>
      <c r="Z27" s="80">
        <v>0</v>
      </c>
      <c r="AA27" s="80">
        <v>0</v>
      </c>
      <c r="AB27" s="80">
        <v>32770000</v>
      </c>
      <c r="AC27" s="80">
        <v>0</v>
      </c>
      <c r="AD27" s="80">
        <v>1564197544</v>
      </c>
    </row>
    <row r="28" spans="2:30" ht="15" thickBot="1" x14ac:dyDescent="0.35">
      <c r="B28" s="155" t="s">
        <v>201</v>
      </c>
      <c r="C28" s="80">
        <v>0</v>
      </c>
      <c r="D28" s="80">
        <v>16630000</v>
      </c>
      <c r="E28" s="80">
        <v>19114637</v>
      </c>
      <c r="F28" s="80">
        <v>105270000</v>
      </c>
      <c r="G28" s="80">
        <v>14460000</v>
      </c>
      <c r="H28" s="80">
        <v>0</v>
      </c>
      <c r="I28" s="80">
        <v>0</v>
      </c>
      <c r="J28" s="80">
        <v>0</v>
      </c>
      <c r="K28" s="80">
        <v>0</v>
      </c>
      <c r="L28" s="80">
        <v>0</v>
      </c>
      <c r="M28" s="80">
        <v>0</v>
      </c>
      <c r="N28" s="80">
        <v>110590000</v>
      </c>
      <c r="O28" s="80">
        <v>0</v>
      </c>
      <c r="P28" s="80">
        <v>0</v>
      </c>
      <c r="Q28" s="80">
        <v>268390000</v>
      </c>
      <c r="R28" s="80">
        <v>4390000</v>
      </c>
      <c r="S28" s="80">
        <v>0</v>
      </c>
      <c r="T28" s="80">
        <v>0</v>
      </c>
      <c r="U28" s="80">
        <v>0</v>
      </c>
      <c r="V28" s="80">
        <v>18650000</v>
      </c>
      <c r="W28" s="80">
        <v>0</v>
      </c>
      <c r="X28" s="80">
        <v>72000000</v>
      </c>
      <c r="Y28" s="80">
        <v>4021</v>
      </c>
      <c r="Z28" s="80">
        <v>0</v>
      </c>
      <c r="AA28" s="80">
        <v>0</v>
      </c>
      <c r="AB28" s="80">
        <v>0</v>
      </c>
      <c r="AC28" s="80">
        <v>0</v>
      </c>
      <c r="AD28" s="80">
        <v>629498658</v>
      </c>
    </row>
    <row r="29" spans="2:30" ht="15" thickBot="1" x14ac:dyDescent="0.35">
      <c r="B29" s="155" t="s">
        <v>91</v>
      </c>
      <c r="C29" s="80">
        <v>0</v>
      </c>
      <c r="D29" s="80">
        <v>141960000</v>
      </c>
      <c r="E29" s="80">
        <v>568066</v>
      </c>
      <c r="F29" s="80">
        <v>0</v>
      </c>
      <c r="G29" s="80">
        <v>260000</v>
      </c>
      <c r="H29" s="80">
        <v>23564528</v>
      </c>
      <c r="I29" s="80">
        <v>4061118</v>
      </c>
      <c r="J29" s="80">
        <v>4800000</v>
      </c>
      <c r="K29" s="80">
        <v>0</v>
      </c>
      <c r="L29" s="80">
        <v>0</v>
      </c>
      <c r="M29" s="80">
        <v>0</v>
      </c>
      <c r="N29" s="80">
        <v>360000</v>
      </c>
      <c r="O29" s="80">
        <v>0</v>
      </c>
      <c r="P29" s="80">
        <v>0</v>
      </c>
      <c r="Q29" s="80">
        <v>82880000</v>
      </c>
      <c r="R29" s="80">
        <v>2620000</v>
      </c>
      <c r="S29" s="80">
        <v>0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2010</v>
      </c>
      <c r="Z29" s="80">
        <v>15850000</v>
      </c>
      <c r="AA29" s="80">
        <v>0</v>
      </c>
      <c r="AB29" s="80">
        <v>0</v>
      </c>
      <c r="AC29" s="80">
        <v>0</v>
      </c>
      <c r="AD29" s="80">
        <v>276925722</v>
      </c>
    </row>
    <row r="30" spans="2:30" ht="42" thickBot="1" x14ac:dyDescent="0.35">
      <c r="B30" s="155" t="s">
        <v>202</v>
      </c>
      <c r="C30" s="80">
        <v>0</v>
      </c>
      <c r="D30" s="80">
        <v>1188000</v>
      </c>
      <c r="E30" s="80">
        <v>0</v>
      </c>
      <c r="F30" s="80">
        <v>0</v>
      </c>
      <c r="G30" s="80">
        <v>212000</v>
      </c>
      <c r="H30" s="80">
        <v>0</v>
      </c>
      <c r="I30" s="80">
        <v>0</v>
      </c>
      <c r="J30" s="80">
        <v>0</v>
      </c>
      <c r="K30" s="80">
        <v>0</v>
      </c>
      <c r="L30" s="80">
        <v>0</v>
      </c>
      <c r="M30" s="80">
        <v>0</v>
      </c>
      <c r="N30" s="80">
        <v>0</v>
      </c>
      <c r="O30" s="80">
        <v>0</v>
      </c>
      <c r="P30" s="80">
        <v>0</v>
      </c>
      <c r="Q30" s="80">
        <v>0</v>
      </c>
      <c r="R30" s="80">
        <v>0</v>
      </c>
      <c r="S30" s="80">
        <v>0</v>
      </c>
      <c r="T30" s="80">
        <v>0</v>
      </c>
      <c r="U30" s="80">
        <v>0</v>
      </c>
      <c r="V30" s="80">
        <v>0</v>
      </c>
      <c r="W30" s="80">
        <v>0</v>
      </c>
      <c r="X30" s="80">
        <v>0</v>
      </c>
      <c r="Y30" s="80">
        <v>0</v>
      </c>
      <c r="Z30" s="80">
        <v>0</v>
      </c>
      <c r="AA30" s="80">
        <v>0</v>
      </c>
      <c r="AB30" s="80">
        <v>0</v>
      </c>
      <c r="AC30" s="80">
        <v>0</v>
      </c>
      <c r="AD30" s="80">
        <v>1400000</v>
      </c>
    </row>
    <row r="31" spans="2:30" ht="15" thickBot="1" x14ac:dyDescent="0.35">
      <c r="B31" s="156" t="s">
        <v>203</v>
      </c>
      <c r="C31" s="80">
        <v>0</v>
      </c>
      <c r="D31" s="80">
        <v>25570000</v>
      </c>
      <c r="E31" s="80">
        <v>1100307</v>
      </c>
      <c r="F31" s="80">
        <v>0</v>
      </c>
      <c r="G31" s="80">
        <v>0</v>
      </c>
      <c r="H31" s="80">
        <v>8869900</v>
      </c>
      <c r="I31" s="80">
        <v>0</v>
      </c>
      <c r="J31" s="80">
        <v>0</v>
      </c>
      <c r="K31" s="80">
        <v>2630000</v>
      </c>
      <c r="L31" s="80">
        <v>187500000</v>
      </c>
      <c r="M31" s="80">
        <v>628230000</v>
      </c>
      <c r="N31" s="80">
        <v>3220000</v>
      </c>
      <c r="O31" s="80">
        <v>0</v>
      </c>
      <c r="P31" s="80">
        <v>0</v>
      </c>
      <c r="Q31" s="80">
        <v>20150000</v>
      </c>
      <c r="R31" s="80">
        <v>0</v>
      </c>
      <c r="S31" s="80">
        <v>1000000</v>
      </c>
      <c r="T31" s="80">
        <v>7200000</v>
      </c>
      <c r="U31" s="80">
        <v>0</v>
      </c>
      <c r="V31" s="80">
        <v>0</v>
      </c>
      <c r="W31" s="80">
        <v>0</v>
      </c>
      <c r="X31" s="80">
        <v>1000000</v>
      </c>
      <c r="Y31" s="80">
        <v>1463611</v>
      </c>
      <c r="Z31" s="80">
        <v>480000</v>
      </c>
      <c r="AA31" s="80">
        <v>0</v>
      </c>
      <c r="AB31" s="80">
        <v>310000000</v>
      </c>
      <c r="AC31" s="80">
        <v>103019827</v>
      </c>
      <c r="AD31" s="80">
        <v>1301433645</v>
      </c>
    </row>
    <row r="32" spans="2:30" ht="15" thickBot="1" x14ac:dyDescent="0.35">
      <c r="B32" s="156" t="s">
        <v>204</v>
      </c>
      <c r="C32" s="80">
        <v>0</v>
      </c>
      <c r="D32" s="80">
        <v>0</v>
      </c>
      <c r="E32" s="80">
        <v>0</v>
      </c>
      <c r="F32" s="80">
        <v>0</v>
      </c>
      <c r="G32" s="80">
        <v>0</v>
      </c>
      <c r="H32" s="80">
        <v>0</v>
      </c>
      <c r="I32" s="80">
        <v>0</v>
      </c>
      <c r="J32" s="80">
        <v>0</v>
      </c>
      <c r="K32" s="80">
        <v>0</v>
      </c>
      <c r="L32" s="80">
        <v>0</v>
      </c>
      <c r="M32" s="80">
        <v>0</v>
      </c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0">
        <v>0</v>
      </c>
      <c r="W32" s="80">
        <v>0</v>
      </c>
      <c r="X32" s="80">
        <v>0</v>
      </c>
      <c r="Y32" s="80">
        <v>0</v>
      </c>
      <c r="Z32" s="80">
        <v>0</v>
      </c>
      <c r="AA32" s="80">
        <v>0</v>
      </c>
      <c r="AB32" s="80">
        <v>18892000</v>
      </c>
      <c r="AC32" s="80">
        <v>0</v>
      </c>
      <c r="AD32" s="80">
        <v>18892000</v>
      </c>
    </row>
    <row r="33" spans="2:30" ht="15" thickBot="1" x14ac:dyDescent="0.35">
      <c r="B33" s="155" t="s">
        <v>205</v>
      </c>
      <c r="C33" s="80">
        <v>0</v>
      </c>
      <c r="D33" s="80">
        <v>6168000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80">
        <v>0</v>
      </c>
      <c r="R33" s="80">
        <v>0</v>
      </c>
      <c r="S33" s="80">
        <v>0</v>
      </c>
      <c r="T33" s="80">
        <v>0</v>
      </c>
      <c r="U33" s="80">
        <v>0</v>
      </c>
      <c r="V33" s="80">
        <v>0</v>
      </c>
      <c r="W33" s="80">
        <v>0</v>
      </c>
      <c r="X33" s="80">
        <v>0</v>
      </c>
      <c r="Y33" s="80">
        <v>0</v>
      </c>
      <c r="Z33" s="80">
        <v>0</v>
      </c>
      <c r="AA33" s="80">
        <v>0</v>
      </c>
      <c r="AB33" s="80">
        <v>10448000</v>
      </c>
      <c r="AC33" s="80">
        <v>0</v>
      </c>
      <c r="AD33" s="80">
        <v>16616000</v>
      </c>
    </row>
    <row r="34" spans="2:30" ht="28.2" thickBot="1" x14ac:dyDescent="0.35">
      <c r="B34" s="155" t="s">
        <v>209</v>
      </c>
      <c r="C34" s="80">
        <v>0</v>
      </c>
      <c r="D34" s="80">
        <v>0</v>
      </c>
      <c r="E34" s="80">
        <v>0</v>
      </c>
      <c r="F34" s="80">
        <v>0</v>
      </c>
      <c r="G34" s="80">
        <v>0</v>
      </c>
      <c r="H34" s="80">
        <v>0</v>
      </c>
      <c r="I34" s="80">
        <v>0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0">
        <v>0</v>
      </c>
      <c r="AB34" s="80">
        <v>0</v>
      </c>
      <c r="AC34" s="80">
        <v>0</v>
      </c>
      <c r="AD34" s="80">
        <v>0</v>
      </c>
    </row>
    <row r="35" spans="2:30" ht="42" thickBot="1" x14ac:dyDescent="0.35">
      <c r="B35" s="155" t="s">
        <v>206</v>
      </c>
      <c r="C35" s="80">
        <v>0</v>
      </c>
      <c r="D35" s="80">
        <v>0</v>
      </c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0">
        <v>0</v>
      </c>
      <c r="N35" s="80">
        <v>0</v>
      </c>
      <c r="O35" s="80">
        <v>0</v>
      </c>
      <c r="P35" s="80">
        <v>0</v>
      </c>
      <c r="Q35" s="80">
        <v>0</v>
      </c>
      <c r="R35" s="80">
        <v>0</v>
      </c>
      <c r="S35" s="80">
        <v>0</v>
      </c>
      <c r="T35" s="80">
        <v>0</v>
      </c>
      <c r="U35" s="80">
        <v>0</v>
      </c>
      <c r="V35" s="80">
        <v>0</v>
      </c>
      <c r="W35" s="80">
        <v>0</v>
      </c>
      <c r="X35" s="80">
        <v>0</v>
      </c>
      <c r="Y35" s="80">
        <v>0</v>
      </c>
      <c r="Z35" s="80">
        <v>0</v>
      </c>
      <c r="AA35" s="80">
        <v>0</v>
      </c>
      <c r="AB35" s="80">
        <v>0</v>
      </c>
      <c r="AC35" s="80">
        <v>0</v>
      </c>
      <c r="AD35" s="80">
        <v>0</v>
      </c>
    </row>
    <row r="36" spans="2:30" ht="42" thickBot="1" x14ac:dyDescent="0.35">
      <c r="B36" s="156" t="s">
        <v>207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  <c r="I36" s="80">
        <v>0</v>
      </c>
      <c r="J36" s="80">
        <v>0</v>
      </c>
      <c r="K36" s="80">
        <v>0</v>
      </c>
      <c r="L36" s="80">
        <v>0</v>
      </c>
      <c r="M36" s="80">
        <v>0</v>
      </c>
      <c r="N36" s="80">
        <v>0</v>
      </c>
      <c r="O36" s="80">
        <v>0</v>
      </c>
      <c r="P36" s="80">
        <v>0</v>
      </c>
      <c r="Q36" s="80">
        <v>0</v>
      </c>
      <c r="R36" s="80">
        <v>0</v>
      </c>
      <c r="S36" s="80">
        <v>0</v>
      </c>
      <c r="T36" s="80">
        <v>0</v>
      </c>
      <c r="U36" s="80">
        <v>0</v>
      </c>
      <c r="V36" s="80">
        <v>3540000</v>
      </c>
      <c r="W36" s="80">
        <v>0</v>
      </c>
      <c r="X36" s="80">
        <v>0</v>
      </c>
      <c r="Y36" s="80">
        <v>0</v>
      </c>
      <c r="Z36" s="80">
        <v>0</v>
      </c>
      <c r="AA36" s="80">
        <v>0</v>
      </c>
      <c r="AB36" s="80">
        <v>0</v>
      </c>
      <c r="AC36" s="80">
        <v>0</v>
      </c>
      <c r="AD36" s="80">
        <v>3540000</v>
      </c>
    </row>
    <row r="37" spans="2:30" x14ac:dyDescent="0.3">
      <c r="B37" s="155" t="s">
        <v>208</v>
      </c>
      <c r="C37" s="81">
        <v>0</v>
      </c>
      <c r="D37" s="81">
        <v>0</v>
      </c>
      <c r="E37" s="81">
        <v>0</v>
      </c>
      <c r="F37" s="81">
        <v>0</v>
      </c>
      <c r="G37" s="81">
        <v>2292000</v>
      </c>
      <c r="H37" s="81">
        <v>56773478</v>
      </c>
      <c r="I37" s="81">
        <v>0</v>
      </c>
      <c r="J37" s="81">
        <v>0</v>
      </c>
      <c r="K37" s="81">
        <v>0</v>
      </c>
      <c r="L37" s="81">
        <v>0</v>
      </c>
      <c r="M37" s="81">
        <v>3119115000</v>
      </c>
      <c r="N37" s="81">
        <v>0</v>
      </c>
      <c r="O37" s="81">
        <v>0</v>
      </c>
      <c r="P37" s="81">
        <v>0</v>
      </c>
      <c r="Q37" s="81">
        <v>23010000</v>
      </c>
      <c r="R37" s="81">
        <v>0</v>
      </c>
      <c r="S37" s="81">
        <v>0</v>
      </c>
      <c r="T37" s="81">
        <v>0</v>
      </c>
      <c r="U37" s="81">
        <v>51240000</v>
      </c>
      <c r="V37" s="81">
        <v>0</v>
      </c>
      <c r="W37" s="81">
        <v>0</v>
      </c>
      <c r="X37" s="81">
        <v>0</v>
      </c>
      <c r="Y37" s="81">
        <v>0</v>
      </c>
      <c r="Z37" s="81">
        <v>248000</v>
      </c>
      <c r="AA37" s="81">
        <v>0</v>
      </c>
      <c r="AB37" s="81">
        <v>0</v>
      </c>
      <c r="AC37" s="81">
        <v>0</v>
      </c>
      <c r="AD37" s="81">
        <v>3252678478</v>
      </c>
    </row>
    <row r="38" spans="2:30" x14ac:dyDescent="0.3">
      <c r="B38" s="209" t="s">
        <v>3</v>
      </c>
      <c r="C38" s="83">
        <v>0</v>
      </c>
      <c r="D38" s="83">
        <v>159550000</v>
      </c>
      <c r="E38" s="83">
        <v>0</v>
      </c>
      <c r="F38" s="83">
        <v>75890000</v>
      </c>
      <c r="G38" s="83">
        <v>27180000</v>
      </c>
      <c r="H38" s="83">
        <v>341719910</v>
      </c>
      <c r="I38" s="83">
        <v>0</v>
      </c>
      <c r="J38" s="83">
        <v>0</v>
      </c>
      <c r="K38" s="83">
        <v>0</v>
      </c>
      <c r="L38" s="83">
        <v>180000000</v>
      </c>
      <c r="M38" s="83">
        <v>0</v>
      </c>
      <c r="N38" s="83">
        <v>525850000</v>
      </c>
      <c r="O38" s="83">
        <v>0</v>
      </c>
      <c r="P38" s="83">
        <v>0</v>
      </c>
      <c r="Q38" s="83">
        <v>667150000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209000000</v>
      </c>
      <c r="Y38" s="83">
        <v>876558</v>
      </c>
      <c r="Z38" s="83">
        <v>2614180</v>
      </c>
      <c r="AA38" s="83">
        <v>16250000</v>
      </c>
      <c r="AB38" s="83">
        <v>143030000</v>
      </c>
      <c r="AC38" s="83">
        <v>0</v>
      </c>
      <c r="AD38" s="83">
        <v>2349110648</v>
      </c>
    </row>
    <row r="39" spans="2:30" ht="71.7" customHeight="1" thickBot="1" x14ac:dyDescent="0.35">
      <c r="B39" s="156" t="s">
        <v>275</v>
      </c>
      <c r="C39" s="80">
        <v>0</v>
      </c>
      <c r="D39" s="80">
        <v>0</v>
      </c>
      <c r="E39" s="80">
        <v>0</v>
      </c>
      <c r="F39" s="80">
        <v>75890000</v>
      </c>
      <c r="G39" s="80">
        <v>10140000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80">
        <v>0</v>
      </c>
      <c r="Q39" s="80">
        <v>475630000</v>
      </c>
      <c r="R39" s="80">
        <v>0</v>
      </c>
      <c r="S39" s="80">
        <v>0</v>
      </c>
      <c r="T39" s="80">
        <v>0</v>
      </c>
      <c r="U39" s="80">
        <v>0</v>
      </c>
      <c r="V39" s="80">
        <v>0</v>
      </c>
      <c r="W39" s="80">
        <v>0</v>
      </c>
      <c r="X39" s="80">
        <v>0</v>
      </c>
      <c r="Y39" s="80">
        <v>876558</v>
      </c>
      <c r="Z39" s="80">
        <v>0</v>
      </c>
      <c r="AA39" s="80">
        <v>16240000</v>
      </c>
      <c r="AB39" s="80">
        <v>25580000</v>
      </c>
      <c r="AC39" s="80">
        <v>0</v>
      </c>
      <c r="AD39" s="80">
        <v>604356558</v>
      </c>
    </row>
    <row r="40" spans="2:30" ht="71.7" customHeight="1" thickBot="1" x14ac:dyDescent="0.35">
      <c r="B40" s="156" t="s">
        <v>276</v>
      </c>
      <c r="C40" s="80">
        <v>0</v>
      </c>
      <c r="D40" s="80">
        <v>0</v>
      </c>
      <c r="E40" s="80">
        <v>0</v>
      </c>
      <c r="F40" s="80">
        <v>0</v>
      </c>
      <c r="G40" s="80">
        <v>12200000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332060000</v>
      </c>
      <c r="O40" s="80">
        <v>0</v>
      </c>
      <c r="P40" s="80">
        <v>0</v>
      </c>
      <c r="Q40" s="80">
        <v>0</v>
      </c>
      <c r="R40" s="80">
        <v>0</v>
      </c>
      <c r="S40" s="80">
        <v>0</v>
      </c>
      <c r="T40" s="80">
        <v>0</v>
      </c>
      <c r="U40" s="80">
        <v>0</v>
      </c>
      <c r="V40" s="80">
        <v>0</v>
      </c>
      <c r="W40" s="80">
        <v>0</v>
      </c>
      <c r="X40" s="80">
        <v>207000000</v>
      </c>
      <c r="Y40" s="80">
        <v>0</v>
      </c>
      <c r="Z40" s="80">
        <v>0</v>
      </c>
      <c r="AA40" s="80">
        <v>10000</v>
      </c>
      <c r="AB40" s="80">
        <v>40190000</v>
      </c>
      <c r="AC40" s="80">
        <v>0</v>
      </c>
      <c r="AD40" s="80">
        <v>591460000</v>
      </c>
    </row>
    <row r="41" spans="2:30" ht="82.8" x14ac:dyDescent="0.3">
      <c r="B41" s="155" t="s">
        <v>255</v>
      </c>
      <c r="C41" s="81">
        <v>0</v>
      </c>
      <c r="D41" s="81">
        <v>159550000</v>
      </c>
      <c r="E41" s="81">
        <v>0</v>
      </c>
      <c r="F41" s="81">
        <v>0</v>
      </c>
      <c r="G41" s="81">
        <v>4840000</v>
      </c>
      <c r="H41" s="81">
        <v>341719910</v>
      </c>
      <c r="I41" s="81">
        <v>0</v>
      </c>
      <c r="J41" s="81">
        <v>0</v>
      </c>
      <c r="K41" s="81">
        <v>0</v>
      </c>
      <c r="L41" s="81">
        <v>180000000</v>
      </c>
      <c r="M41" s="81">
        <v>0</v>
      </c>
      <c r="N41" s="81">
        <v>193790000</v>
      </c>
      <c r="O41" s="81">
        <v>0</v>
      </c>
      <c r="P41" s="81">
        <v>0</v>
      </c>
      <c r="Q41" s="81">
        <v>191520000</v>
      </c>
      <c r="R41" s="81">
        <v>0</v>
      </c>
      <c r="S41" s="81">
        <v>0</v>
      </c>
      <c r="T41" s="81">
        <v>0</v>
      </c>
      <c r="U41" s="81">
        <v>0</v>
      </c>
      <c r="V41" s="81">
        <v>0</v>
      </c>
      <c r="W41" s="81">
        <v>0</v>
      </c>
      <c r="X41" s="81">
        <v>2000000</v>
      </c>
      <c r="Y41" s="81">
        <v>0</v>
      </c>
      <c r="Z41" s="81">
        <v>2614180</v>
      </c>
      <c r="AA41" s="81">
        <v>0</v>
      </c>
      <c r="AB41" s="81">
        <v>77260000</v>
      </c>
      <c r="AC41" s="81">
        <v>0</v>
      </c>
      <c r="AD41" s="81">
        <v>1153294090</v>
      </c>
    </row>
    <row r="42" spans="2:30" ht="28.8" x14ac:dyDescent="0.3">
      <c r="B42" s="209" t="s">
        <v>4</v>
      </c>
      <c r="C42" s="83">
        <v>8000</v>
      </c>
      <c r="D42" s="83">
        <v>0</v>
      </c>
      <c r="E42" s="83">
        <v>0</v>
      </c>
      <c r="F42" s="83">
        <v>480000</v>
      </c>
      <c r="G42" s="83">
        <v>278000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6764000</v>
      </c>
      <c r="N42" s="83">
        <v>20188000</v>
      </c>
      <c r="O42" s="83">
        <v>0</v>
      </c>
      <c r="P42" s="83">
        <v>6240000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3">
        <v>400000</v>
      </c>
      <c r="Y42" s="83">
        <v>0</v>
      </c>
      <c r="Z42" s="83">
        <v>0</v>
      </c>
      <c r="AA42" s="83">
        <v>0</v>
      </c>
      <c r="AB42" s="83">
        <v>0</v>
      </c>
      <c r="AC42" s="83">
        <v>0</v>
      </c>
      <c r="AD42" s="83">
        <v>34358000</v>
      </c>
    </row>
    <row r="43" spans="2:30" ht="82.8" x14ac:dyDescent="0.3">
      <c r="B43" s="155" t="s">
        <v>215</v>
      </c>
      <c r="C43" s="81">
        <v>0</v>
      </c>
      <c r="D43" s="81">
        <v>0</v>
      </c>
      <c r="E43" s="81">
        <v>0</v>
      </c>
      <c r="F43" s="81">
        <v>0</v>
      </c>
      <c r="G43" s="81">
        <v>250000</v>
      </c>
      <c r="H43" s="81">
        <v>0</v>
      </c>
      <c r="I43" s="81">
        <v>0</v>
      </c>
      <c r="J43" s="81">
        <v>0</v>
      </c>
      <c r="K43" s="81">
        <v>0</v>
      </c>
      <c r="L43" s="81">
        <v>0</v>
      </c>
      <c r="M43" s="81">
        <v>0</v>
      </c>
      <c r="N43" s="81">
        <v>0</v>
      </c>
      <c r="O43" s="81">
        <v>0</v>
      </c>
      <c r="P43" s="81">
        <v>0</v>
      </c>
      <c r="Q43" s="81">
        <v>0</v>
      </c>
      <c r="R43" s="81">
        <v>0</v>
      </c>
      <c r="S43" s="81">
        <v>0</v>
      </c>
      <c r="T43" s="81">
        <v>0</v>
      </c>
      <c r="U43" s="81">
        <v>0</v>
      </c>
      <c r="V43" s="81">
        <v>0</v>
      </c>
      <c r="W43" s="81">
        <v>0</v>
      </c>
      <c r="X43" s="81">
        <v>0</v>
      </c>
      <c r="Y43" s="81">
        <v>0</v>
      </c>
      <c r="Z43" s="81">
        <v>0</v>
      </c>
      <c r="AA43" s="81">
        <v>0</v>
      </c>
      <c r="AB43" s="81">
        <v>0</v>
      </c>
      <c r="AC43" s="81">
        <v>0</v>
      </c>
      <c r="AD43" s="81">
        <v>250000</v>
      </c>
    </row>
    <row r="44" spans="2:30" ht="42" thickBot="1" x14ac:dyDescent="0.35">
      <c r="B44" s="156" t="s">
        <v>216</v>
      </c>
      <c r="C44" s="81">
        <v>0</v>
      </c>
      <c r="D44" s="81">
        <v>0</v>
      </c>
      <c r="E44" s="81">
        <v>0</v>
      </c>
      <c r="F44" s="81">
        <v>480000</v>
      </c>
      <c r="G44" s="81">
        <v>28000</v>
      </c>
      <c r="H44" s="81">
        <v>0</v>
      </c>
      <c r="I44" s="81">
        <v>0</v>
      </c>
      <c r="J44" s="81">
        <v>0</v>
      </c>
      <c r="K44" s="81">
        <v>0</v>
      </c>
      <c r="L44" s="81">
        <v>0</v>
      </c>
      <c r="M44" s="81">
        <v>0</v>
      </c>
      <c r="N44" s="81">
        <v>20188000</v>
      </c>
      <c r="O44" s="81">
        <v>0</v>
      </c>
      <c r="P44" s="81">
        <v>0</v>
      </c>
      <c r="Q44" s="81">
        <v>0</v>
      </c>
      <c r="R44" s="81">
        <v>0</v>
      </c>
      <c r="S44" s="81">
        <v>0</v>
      </c>
      <c r="T44" s="81">
        <v>0</v>
      </c>
      <c r="U44" s="81">
        <v>0</v>
      </c>
      <c r="V44" s="81">
        <v>0</v>
      </c>
      <c r="W44" s="81">
        <v>0</v>
      </c>
      <c r="X44" s="81">
        <v>400000</v>
      </c>
      <c r="Y44" s="81">
        <v>0</v>
      </c>
      <c r="Z44" s="81">
        <v>0</v>
      </c>
      <c r="AA44" s="81">
        <v>0</v>
      </c>
      <c r="AB44" s="81">
        <v>0</v>
      </c>
      <c r="AC44" s="81">
        <v>0</v>
      </c>
      <c r="AD44" s="81">
        <v>21096000</v>
      </c>
    </row>
    <row r="45" spans="2:30" ht="82.8" x14ac:dyDescent="0.3">
      <c r="B45" s="155" t="s">
        <v>252</v>
      </c>
      <c r="C45" s="81">
        <v>8000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81">
        <v>0</v>
      </c>
      <c r="J45" s="81">
        <v>0</v>
      </c>
      <c r="K45" s="81">
        <v>0</v>
      </c>
      <c r="L45" s="81">
        <v>0</v>
      </c>
      <c r="M45" s="81">
        <v>6764000</v>
      </c>
      <c r="N45" s="81">
        <v>0</v>
      </c>
      <c r="O45" s="81">
        <v>0</v>
      </c>
      <c r="P45" s="81">
        <v>6240000</v>
      </c>
      <c r="Q45" s="81">
        <v>0</v>
      </c>
      <c r="R45" s="81">
        <v>0</v>
      </c>
      <c r="S45" s="81">
        <v>0</v>
      </c>
      <c r="T45" s="81">
        <v>0</v>
      </c>
      <c r="U45" s="81">
        <v>0</v>
      </c>
      <c r="V45" s="81">
        <v>0</v>
      </c>
      <c r="W45" s="81">
        <v>0</v>
      </c>
      <c r="X45" s="81">
        <v>0</v>
      </c>
      <c r="Y45" s="81">
        <v>0</v>
      </c>
      <c r="Z45" s="81">
        <v>0</v>
      </c>
      <c r="AA45" s="81">
        <v>0</v>
      </c>
      <c r="AB45" s="81">
        <v>0</v>
      </c>
      <c r="AC45" s="81">
        <v>0</v>
      </c>
      <c r="AD45" s="81">
        <v>13012000</v>
      </c>
    </row>
    <row r="46" spans="2:30" x14ac:dyDescent="0.3">
      <c r="B46" s="209" t="s">
        <v>5</v>
      </c>
      <c r="C46" s="83">
        <v>0</v>
      </c>
      <c r="D46" s="83">
        <v>157616140</v>
      </c>
      <c r="E46" s="83">
        <v>77333409</v>
      </c>
      <c r="F46" s="83">
        <v>31027690</v>
      </c>
      <c r="G46" s="83">
        <v>72022000</v>
      </c>
      <c r="H46" s="83">
        <v>140061113</v>
      </c>
      <c r="I46" s="83">
        <v>65187420</v>
      </c>
      <c r="J46" s="83">
        <v>36020000</v>
      </c>
      <c r="K46" s="83">
        <v>110000</v>
      </c>
      <c r="L46" s="83">
        <v>5978860000</v>
      </c>
      <c r="M46" s="83">
        <v>1896108000</v>
      </c>
      <c r="N46" s="83">
        <v>1519626331</v>
      </c>
      <c r="O46" s="83">
        <v>0</v>
      </c>
      <c r="P46" s="83">
        <v>67300000</v>
      </c>
      <c r="Q46" s="83">
        <v>11494852000</v>
      </c>
      <c r="R46" s="83">
        <v>64050000</v>
      </c>
      <c r="S46" s="83">
        <v>0</v>
      </c>
      <c r="T46" s="83">
        <v>0</v>
      </c>
      <c r="U46" s="83">
        <v>12986000</v>
      </c>
      <c r="V46" s="83">
        <v>553360000</v>
      </c>
      <c r="W46" s="83">
        <v>796975337</v>
      </c>
      <c r="X46" s="83">
        <v>1407279313.5999999</v>
      </c>
      <c r="Y46" s="83">
        <v>30503820</v>
      </c>
      <c r="Z46" s="83">
        <v>231902000</v>
      </c>
      <c r="AA46" s="83">
        <v>15927036</v>
      </c>
      <c r="AB46" s="83">
        <v>12720000</v>
      </c>
      <c r="AC46" s="83">
        <v>155154319</v>
      </c>
      <c r="AD46" s="83">
        <v>24816981928.599998</v>
      </c>
    </row>
    <row r="47" spans="2:30" ht="28.2" thickBot="1" x14ac:dyDescent="0.35">
      <c r="B47" s="35" t="s">
        <v>218</v>
      </c>
      <c r="C47" s="80">
        <v>0</v>
      </c>
      <c r="D47" s="80">
        <v>0</v>
      </c>
      <c r="E47" s="80">
        <v>3001024</v>
      </c>
      <c r="F47" s="80">
        <v>0</v>
      </c>
      <c r="G47" s="80">
        <v>200000</v>
      </c>
      <c r="H47" s="80">
        <v>0</v>
      </c>
      <c r="I47" s="80">
        <v>0</v>
      </c>
      <c r="J47" s="80">
        <v>0</v>
      </c>
      <c r="K47" s="80">
        <v>0</v>
      </c>
      <c r="L47" s="80">
        <v>14400000</v>
      </c>
      <c r="M47" s="80">
        <v>0</v>
      </c>
      <c r="N47" s="80">
        <v>0</v>
      </c>
      <c r="O47" s="80">
        <v>0</v>
      </c>
      <c r="P47" s="80">
        <v>0</v>
      </c>
      <c r="Q47" s="80">
        <v>15972000</v>
      </c>
      <c r="R47" s="80">
        <v>0</v>
      </c>
      <c r="S47" s="80">
        <v>0</v>
      </c>
      <c r="T47" s="80">
        <v>0</v>
      </c>
      <c r="U47" s="80">
        <v>0</v>
      </c>
      <c r="V47" s="80">
        <v>0</v>
      </c>
      <c r="W47" s="80">
        <v>0</v>
      </c>
      <c r="X47" s="80">
        <v>6000000</v>
      </c>
      <c r="Y47" s="80">
        <v>0</v>
      </c>
      <c r="Z47" s="80">
        <v>0</v>
      </c>
      <c r="AA47" s="80">
        <v>0</v>
      </c>
      <c r="AB47" s="80">
        <v>3620000</v>
      </c>
      <c r="AC47" s="80">
        <v>0</v>
      </c>
      <c r="AD47" s="80">
        <v>43193024</v>
      </c>
    </row>
    <row r="48" spans="2:30" ht="42" thickBot="1" x14ac:dyDescent="0.35">
      <c r="B48" s="35" t="s">
        <v>219</v>
      </c>
      <c r="C48" s="80">
        <v>0</v>
      </c>
      <c r="D48" s="80">
        <v>0</v>
      </c>
      <c r="E48" s="80">
        <v>0</v>
      </c>
      <c r="F48" s="80">
        <v>12358816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300000</v>
      </c>
      <c r="O48" s="80">
        <v>0</v>
      </c>
      <c r="P48" s="80">
        <v>0</v>
      </c>
      <c r="Q48" s="80">
        <v>0</v>
      </c>
      <c r="R48" s="80">
        <v>0</v>
      </c>
      <c r="S48" s="80">
        <v>0</v>
      </c>
      <c r="T48" s="80">
        <v>0</v>
      </c>
      <c r="U48" s="80">
        <v>0</v>
      </c>
      <c r="V48" s="80">
        <v>0</v>
      </c>
      <c r="W48" s="80">
        <v>0</v>
      </c>
      <c r="X48" s="80">
        <v>0</v>
      </c>
      <c r="Y48" s="80">
        <v>0</v>
      </c>
      <c r="Z48" s="80">
        <v>0</v>
      </c>
      <c r="AA48" s="80">
        <v>0</v>
      </c>
      <c r="AB48" s="80">
        <v>0</v>
      </c>
      <c r="AC48" s="80">
        <v>0</v>
      </c>
      <c r="AD48" s="80">
        <v>12658816</v>
      </c>
    </row>
    <row r="49" spans="2:30" ht="39" customHeight="1" thickBot="1" x14ac:dyDescent="0.35">
      <c r="B49" s="35" t="s">
        <v>220</v>
      </c>
      <c r="C49" s="80">
        <v>0</v>
      </c>
      <c r="D49" s="80">
        <v>0</v>
      </c>
      <c r="E49" s="80">
        <v>2062436</v>
      </c>
      <c r="F49" s="80">
        <v>0</v>
      </c>
      <c r="G49" s="80">
        <v>1760000</v>
      </c>
      <c r="H49" s="80">
        <v>0</v>
      </c>
      <c r="I49" s="80">
        <v>0</v>
      </c>
      <c r="J49" s="80">
        <v>0</v>
      </c>
      <c r="K49" s="80">
        <v>110000</v>
      </c>
      <c r="L49" s="80">
        <v>0</v>
      </c>
      <c r="M49" s="80">
        <v>0</v>
      </c>
      <c r="N49" s="80">
        <v>95084709</v>
      </c>
      <c r="O49" s="80">
        <v>0</v>
      </c>
      <c r="P49" s="80">
        <v>0</v>
      </c>
      <c r="Q49" s="80">
        <v>0</v>
      </c>
      <c r="R49" s="80">
        <v>20730000</v>
      </c>
      <c r="S49" s="80">
        <v>0</v>
      </c>
      <c r="T49" s="80">
        <v>0</v>
      </c>
      <c r="U49" s="80">
        <v>0</v>
      </c>
      <c r="V49" s="80">
        <v>0</v>
      </c>
      <c r="W49" s="80">
        <v>0</v>
      </c>
      <c r="X49" s="80">
        <v>362000000</v>
      </c>
      <c r="Y49" s="80">
        <v>0</v>
      </c>
      <c r="Z49" s="80">
        <v>2360000</v>
      </c>
      <c r="AA49" s="80">
        <v>0</v>
      </c>
      <c r="AB49" s="80">
        <v>0</v>
      </c>
      <c r="AC49" s="80">
        <v>39847016</v>
      </c>
      <c r="AD49" s="80">
        <v>523954161</v>
      </c>
    </row>
    <row r="50" spans="2:30" ht="42" thickBot="1" x14ac:dyDescent="0.35">
      <c r="B50" s="35" t="s">
        <v>221</v>
      </c>
      <c r="C50" s="80">
        <v>0</v>
      </c>
      <c r="D50" s="80">
        <v>61124000</v>
      </c>
      <c r="E50" s="80">
        <v>3001024</v>
      </c>
      <c r="F50" s="80">
        <v>0</v>
      </c>
      <c r="G50" s="80">
        <v>1228000</v>
      </c>
      <c r="H50" s="80">
        <v>0</v>
      </c>
      <c r="I50" s="80">
        <v>0</v>
      </c>
      <c r="J50" s="80">
        <v>2320000</v>
      </c>
      <c r="K50" s="80">
        <v>0</v>
      </c>
      <c r="L50" s="80">
        <v>0</v>
      </c>
      <c r="M50" s="80">
        <v>669308000</v>
      </c>
      <c r="N50" s="80">
        <v>11656000</v>
      </c>
      <c r="O50" s="80">
        <v>0</v>
      </c>
      <c r="P50" s="80">
        <v>0</v>
      </c>
      <c r="Q50" s="80">
        <v>43492000</v>
      </c>
      <c r="R50" s="80">
        <v>0</v>
      </c>
      <c r="S50" s="80">
        <v>0</v>
      </c>
      <c r="T50" s="80">
        <v>0</v>
      </c>
      <c r="U50" s="80">
        <v>0</v>
      </c>
      <c r="V50" s="80">
        <v>0</v>
      </c>
      <c r="W50" s="80">
        <v>7073057</v>
      </c>
      <c r="X50" s="80">
        <v>112000000</v>
      </c>
      <c r="Y50" s="80">
        <v>0</v>
      </c>
      <c r="Z50" s="80">
        <v>1136000</v>
      </c>
      <c r="AA50" s="80">
        <v>0</v>
      </c>
      <c r="AB50" s="80">
        <v>0</v>
      </c>
      <c r="AC50" s="80">
        <v>26576537</v>
      </c>
      <c r="AD50" s="80">
        <v>938914618</v>
      </c>
    </row>
    <row r="51" spans="2:30" ht="55.8" thickBot="1" x14ac:dyDescent="0.35">
      <c r="B51" s="36" t="s">
        <v>222</v>
      </c>
      <c r="C51" s="80">
        <v>0</v>
      </c>
      <c r="D51" s="80">
        <v>50270000</v>
      </c>
      <c r="E51" s="80">
        <v>731832</v>
      </c>
      <c r="F51" s="80">
        <v>0</v>
      </c>
      <c r="G51" s="80">
        <v>49500000</v>
      </c>
      <c r="H51" s="80">
        <v>0</v>
      </c>
      <c r="I51" s="80">
        <v>62533620</v>
      </c>
      <c r="J51" s="80">
        <v>33700000</v>
      </c>
      <c r="K51" s="80">
        <v>0</v>
      </c>
      <c r="L51" s="80">
        <v>1904500000</v>
      </c>
      <c r="M51" s="80">
        <v>1226800000</v>
      </c>
      <c r="N51" s="80">
        <v>1279140000</v>
      </c>
      <c r="O51" s="80">
        <v>0</v>
      </c>
      <c r="P51" s="80">
        <v>0</v>
      </c>
      <c r="Q51" s="80">
        <v>11160000000</v>
      </c>
      <c r="R51" s="80">
        <v>18620000</v>
      </c>
      <c r="S51" s="80">
        <v>0</v>
      </c>
      <c r="T51" s="80">
        <v>0</v>
      </c>
      <c r="U51" s="80">
        <v>0</v>
      </c>
      <c r="V51" s="80">
        <v>435650000</v>
      </c>
      <c r="W51" s="80">
        <v>789902280</v>
      </c>
      <c r="X51" s="80">
        <v>312000000</v>
      </c>
      <c r="Y51" s="80">
        <v>16938078</v>
      </c>
      <c r="Z51" s="80">
        <v>197730000</v>
      </c>
      <c r="AA51" s="80">
        <v>0</v>
      </c>
      <c r="AB51" s="80">
        <v>6950000</v>
      </c>
      <c r="AC51" s="80">
        <v>0</v>
      </c>
      <c r="AD51" s="80">
        <v>17544965810</v>
      </c>
    </row>
    <row r="52" spans="2:30" ht="28.2" thickBot="1" x14ac:dyDescent="0.35">
      <c r="B52" s="35" t="s">
        <v>223</v>
      </c>
      <c r="C52" s="80">
        <v>0</v>
      </c>
      <c r="D52" s="80">
        <v>1520000</v>
      </c>
      <c r="E52" s="80">
        <v>1821904</v>
      </c>
      <c r="F52" s="80">
        <v>7196000</v>
      </c>
      <c r="G52" s="80">
        <v>6792000</v>
      </c>
      <c r="H52" s="80">
        <v>1555617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15578942</v>
      </c>
      <c r="O52" s="80">
        <v>0</v>
      </c>
      <c r="P52" s="80">
        <v>0</v>
      </c>
      <c r="Q52" s="80">
        <v>151232000</v>
      </c>
      <c r="R52" s="80">
        <v>14650000</v>
      </c>
      <c r="S52" s="80">
        <v>0</v>
      </c>
      <c r="T52" s="80">
        <v>0</v>
      </c>
      <c r="U52" s="80">
        <v>4556000</v>
      </c>
      <c r="V52" s="80">
        <v>0</v>
      </c>
      <c r="W52" s="80">
        <v>0</v>
      </c>
      <c r="X52" s="80">
        <v>297879313.60000002</v>
      </c>
      <c r="Y52" s="80">
        <v>2628870</v>
      </c>
      <c r="Z52" s="80">
        <v>0</v>
      </c>
      <c r="AA52" s="80">
        <v>12155036</v>
      </c>
      <c r="AB52" s="80">
        <v>0</v>
      </c>
      <c r="AC52" s="80">
        <v>88730766</v>
      </c>
      <c r="AD52" s="80">
        <v>606296448.60000002</v>
      </c>
    </row>
    <row r="53" spans="2:30" ht="55.8" thickBot="1" x14ac:dyDescent="0.35">
      <c r="B53" s="35" t="s">
        <v>224</v>
      </c>
      <c r="C53" s="80">
        <v>0</v>
      </c>
      <c r="D53" s="80">
        <v>10880000</v>
      </c>
      <c r="E53" s="80">
        <v>30425527</v>
      </c>
      <c r="F53" s="80">
        <v>964000</v>
      </c>
      <c r="G53" s="80">
        <v>3052000</v>
      </c>
      <c r="H53" s="80">
        <v>444462</v>
      </c>
      <c r="I53" s="80">
        <v>0</v>
      </c>
      <c r="J53" s="80">
        <v>0</v>
      </c>
      <c r="K53" s="80">
        <v>0</v>
      </c>
      <c r="L53" s="80">
        <v>570960000</v>
      </c>
      <c r="M53" s="80">
        <v>0</v>
      </c>
      <c r="N53" s="80">
        <v>105626680</v>
      </c>
      <c r="O53" s="80">
        <v>0</v>
      </c>
      <c r="P53" s="80">
        <v>0</v>
      </c>
      <c r="Q53" s="80">
        <v>124156000</v>
      </c>
      <c r="R53" s="80">
        <v>0</v>
      </c>
      <c r="S53" s="80">
        <v>0</v>
      </c>
      <c r="T53" s="80">
        <v>0</v>
      </c>
      <c r="U53" s="80">
        <v>0</v>
      </c>
      <c r="V53" s="80">
        <v>0</v>
      </c>
      <c r="W53" s="80">
        <v>0</v>
      </c>
      <c r="X53" s="80">
        <v>12400000</v>
      </c>
      <c r="Y53" s="80">
        <v>0</v>
      </c>
      <c r="Z53" s="80">
        <v>36000</v>
      </c>
      <c r="AA53" s="80">
        <v>2472000</v>
      </c>
      <c r="AB53" s="80">
        <v>0</v>
      </c>
      <c r="AC53" s="80">
        <v>0</v>
      </c>
      <c r="AD53" s="80">
        <v>861416669</v>
      </c>
    </row>
    <row r="54" spans="2:30" ht="60" customHeight="1" x14ac:dyDescent="0.3">
      <c r="B54" s="36" t="s">
        <v>353</v>
      </c>
      <c r="C54" s="81">
        <v>0</v>
      </c>
      <c r="D54" s="81">
        <v>33822140</v>
      </c>
      <c r="E54" s="81">
        <v>36289662</v>
      </c>
      <c r="F54" s="81">
        <v>10508874</v>
      </c>
      <c r="G54" s="81">
        <v>9490000</v>
      </c>
      <c r="H54" s="81">
        <v>138061034</v>
      </c>
      <c r="I54" s="81">
        <v>2653800</v>
      </c>
      <c r="J54" s="81">
        <v>0</v>
      </c>
      <c r="K54" s="81">
        <v>0</v>
      </c>
      <c r="L54" s="81">
        <v>3489000000</v>
      </c>
      <c r="M54" s="81">
        <v>0</v>
      </c>
      <c r="N54" s="81">
        <v>12240000</v>
      </c>
      <c r="O54" s="81">
        <v>0</v>
      </c>
      <c r="P54" s="81">
        <v>67300000</v>
      </c>
      <c r="Q54" s="81">
        <v>0</v>
      </c>
      <c r="R54" s="81">
        <v>10050000</v>
      </c>
      <c r="S54" s="81">
        <v>0</v>
      </c>
      <c r="T54" s="81">
        <v>0</v>
      </c>
      <c r="U54" s="81">
        <v>8430000</v>
      </c>
      <c r="V54" s="81">
        <v>117710000</v>
      </c>
      <c r="W54" s="81">
        <v>0</v>
      </c>
      <c r="X54" s="81">
        <v>305000000</v>
      </c>
      <c r="Y54" s="81">
        <v>10936872</v>
      </c>
      <c r="Z54" s="81">
        <v>30640000</v>
      </c>
      <c r="AA54" s="81">
        <v>1300000</v>
      </c>
      <c r="AB54" s="81">
        <v>2150000</v>
      </c>
      <c r="AC54" s="81">
        <v>0</v>
      </c>
      <c r="AD54" s="81">
        <v>4285582382</v>
      </c>
    </row>
    <row r="55" spans="2:30" ht="29.4" thickBot="1" x14ac:dyDescent="0.35">
      <c r="B55" s="209" t="s">
        <v>6</v>
      </c>
      <c r="C55" s="82">
        <v>0</v>
      </c>
      <c r="D55" s="82">
        <v>19480000</v>
      </c>
      <c r="E55" s="82">
        <v>0</v>
      </c>
      <c r="F55" s="82">
        <v>13960000</v>
      </c>
      <c r="G55" s="82">
        <v>0</v>
      </c>
      <c r="H55" s="82">
        <v>34824080</v>
      </c>
      <c r="I55" s="82">
        <v>0</v>
      </c>
      <c r="J55" s="82">
        <v>40000</v>
      </c>
      <c r="K55" s="82">
        <v>1770000</v>
      </c>
      <c r="L55" s="82">
        <v>377000000</v>
      </c>
      <c r="M55" s="82">
        <v>0</v>
      </c>
      <c r="N55" s="82">
        <v>123510000</v>
      </c>
      <c r="O55" s="82">
        <v>0</v>
      </c>
      <c r="P55" s="82">
        <v>26850000</v>
      </c>
      <c r="Q55" s="82">
        <v>152050000</v>
      </c>
      <c r="R55" s="82">
        <v>0</v>
      </c>
      <c r="S55" s="82">
        <v>0</v>
      </c>
      <c r="T55" s="82">
        <v>0</v>
      </c>
      <c r="U55" s="82">
        <v>0</v>
      </c>
      <c r="V55" s="82">
        <v>598300000</v>
      </c>
      <c r="W55" s="82">
        <v>0</v>
      </c>
      <c r="X55" s="82">
        <v>13000000</v>
      </c>
      <c r="Y55" s="82">
        <v>0</v>
      </c>
      <c r="Z55" s="82">
        <v>0</v>
      </c>
      <c r="AA55" s="82">
        <v>0</v>
      </c>
      <c r="AB55" s="82">
        <v>205840000</v>
      </c>
      <c r="AC55" s="82">
        <v>144445433</v>
      </c>
      <c r="AD55" s="82">
        <v>1711069513</v>
      </c>
    </row>
    <row r="56" spans="2:30" ht="28.2" thickBot="1" x14ac:dyDescent="0.35">
      <c r="B56" s="35" t="s">
        <v>277</v>
      </c>
      <c r="C56" s="80">
        <v>0</v>
      </c>
      <c r="D56" s="80">
        <v>0</v>
      </c>
      <c r="E56" s="80">
        <v>0</v>
      </c>
      <c r="F56" s="80">
        <v>0</v>
      </c>
      <c r="G56" s="80">
        <v>0</v>
      </c>
      <c r="H56" s="80">
        <v>0</v>
      </c>
      <c r="I56" s="80">
        <v>0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80">
        <v>0</v>
      </c>
      <c r="P56" s="80">
        <v>0</v>
      </c>
      <c r="Q56" s="80">
        <v>34830000</v>
      </c>
      <c r="R56" s="80">
        <v>0</v>
      </c>
      <c r="S56" s="80">
        <v>0</v>
      </c>
      <c r="T56" s="80">
        <v>0</v>
      </c>
      <c r="U56" s="80">
        <v>0</v>
      </c>
      <c r="V56" s="80">
        <v>580250000</v>
      </c>
      <c r="W56" s="80">
        <v>0</v>
      </c>
      <c r="X56" s="80">
        <v>0</v>
      </c>
      <c r="Y56" s="80">
        <v>0</v>
      </c>
      <c r="Z56" s="80">
        <v>0</v>
      </c>
      <c r="AA56" s="80">
        <v>0</v>
      </c>
      <c r="AB56" s="80">
        <v>6100000</v>
      </c>
      <c r="AC56" s="80">
        <v>0</v>
      </c>
      <c r="AD56" s="80">
        <v>621180000</v>
      </c>
    </row>
    <row r="57" spans="2:30" ht="41.4" x14ac:dyDescent="0.3">
      <c r="B57" s="36" t="s">
        <v>230</v>
      </c>
      <c r="C57" s="81">
        <v>0</v>
      </c>
      <c r="D57" s="81">
        <v>19480000</v>
      </c>
      <c r="E57" s="81">
        <v>0</v>
      </c>
      <c r="F57" s="81">
        <v>13960000</v>
      </c>
      <c r="G57" s="81">
        <v>0</v>
      </c>
      <c r="H57" s="81">
        <v>34824080</v>
      </c>
      <c r="I57" s="81">
        <v>0</v>
      </c>
      <c r="J57" s="81">
        <v>40000</v>
      </c>
      <c r="K57" s="81">
        <v>1770000</v>
      </c>
      <c r="L57" s="81">
        <v>377000000</v>
      </c>
      <c r="M57" s="81">
        <v>0</v>
      </c>
      <c r="N57" s="81">
        <v>123510000</v>
      </c>
      <c r="O57" s="81">
        <v>0</v>
      </c>
      <c r="P57" s="81">
        <v>26850000</v>
      </c>
      <c r="Q57" s="81">
        <v>117220000</v>
      </c>
      <c r="R57" s="81">
        <v>0</v>
      </c>
      <c r="S57" s="81">
        <v>0</v>
      </c>
      <c r="T57" s="81">
        <v>0</v>
      </c>
      <c r="U57" s="81">
        <v>0</v>
      </c>
      <c r="V57" s="81">
        <v>18050000</v>
      </c>
      <c r="W57" s="81">
        <v>0</v>
      </c>
      <c r="X57" s="81">
        <v>13000000</v>
      </c>
      <c r="Y57" s="81">
        <v>0</v>
      </c>
      <c r="Z57" s="81">
        <v>0</v>
      </c>
      <c r="AA57" s="81">
        <v>0</v>
      </c>
      <c r="AB57" s="81">
        <v>199740000</v>
      </c>
      <c r="AC57" s="81">
        <v>144445433</v>
      </c>
      <c r="AD57" s="81">
        <v>1089889513</v>
      </c>
    </row>
    <row r="58" spans="2:30" ht="15" thickBot="1" x14ac:dyDescent="0.35">
      <c r="B58" s="209" t="s">
        <v>7</v>
      </c>
      <c r="C58" s="82">
        <v>0</v>
      </c>
      <c r="D58" s="82">
        <v>316000</v>
      </c>
      <c r="E58" s="82">
        <v>0</v>
      </c>
      <c r="F58" s="82">
        <v>213272</v>
      </c>
      <c r="G58" s="82">
        <v>1690000</v>
      </c>
      <c r="H58" s="82">
        <v>35437914</v>
      </c>
      <c r="I58" s="82">
        <v>146229323</v>
      </c>
      <c r="J58" s="82">
        <v>101900000</v>
      </c>
      <c r="K58" s="82">
        <v>320000</v>
      </c>
      <c r="L58" s="82">
        <v>28000000</v>
      </c>
      <c r="M58" s="82">
        <v>0</v>
      </c>
      <c r="N58" s="82">
        <v>479820000</v>
      </c>
      <c r="O58" s="82">
        <v>0</v>
      </c>
      <c r="P58" s="82">
        <v>4670000</v>
      </c>
      <c r="Q58" s="82">
        <v>6110000</v>
      </c>
      <c r="R58" s="82">
        <v>0</v>
      </c>
      <c r="S58" s="82">
        <v>0</v>
      </c>
      <c r="T58" s="82">
        <v>0</v>
      </c>
      <c r="U58" s="82">
        <v>0</v>
      </c>
      <c r="V58" s="82">
        <v>2040000</v>
      </c>
      <c r="W58" s="82">
        <v>0</v>
      </c>
      <c r="X58" s="82">
        <v>22000000</v>
      </c>
      <c r="Y58" s="82">
        <v>0</v>
      </c>
      <c r="Z58" s="82">
        <v>0</v>
      </c>
      <c r="AA58" s="82">
        <v>6552000</v>
      </c>
      <c r="AB58" s="82">
        <v>237430000</v>
      </c>
      <c r="AC58" s="82">
        <v>0</v>
      </c>
      <c r="AD58" s="82">
        <v>1072728509</v>
      </c>
    </row>
    <row r="59" spans="2:30" ht="27.6" x14ac:dyDescent="0.3">
      <c r="B59" s="36" t="s">
        <v>232</v>
      </c>
      <c r="C59" s="81">
        <v>0</v>
      </c>
      <c r="D59" s="81">
        <v>0</v>
      </c>
      <c r="E59" s="81">
        <v>0</v>
      </c>
      <c r="F59" s="81">
        <v>213272</v>
      </c>
      <c r="G59" s="81">
        <v>150000</v>
      </c>
      <c r="H59" s="81">
        <v>0</v>
      </c>
      <c r="I59" s="81">
        <v>737167</v>
      </c>
      <c r="J59" s="81">
        <v>1900000</v>
      </c>
      <c r="K59" s="81">
        <v>320000</v>
      </c>
      <c r="L59" s="81">
        <v>0</v>
      </c>
      <c r="M59" s="81">
        <v>0</v>
      </c>
      <c r="N59" s="81">
        <v>206030000</v>
      </c>
      <c r="O59" s="81">
        <v>0</v>
      </c>
      <c r="P59" s="81">
        <v>4670000</v>
      </c>
      <c r="Q59" s="81">
        <v>810000</v>
      </c>
      <c r="R59" s="81">
        <v>0</v>
      </c>
      <c r="S59" s="81">
        <v>0</v>
      </c>
      <c r="T59" s="81">
        <v>0</v>
      </c>
      <c r="U59" s="81">
        <v>0</v>
      </c>
      <c r="V59" s="81">
        <v>2040000</v>
      </c>
      <c r="W59" s="81">
        <v>0</v>
      </c>
      <c r="X59" s="81">
        <v>2000000</v>
      </c>
      <c r="Y59" s="81">
        <v>0</v>
      </c>
      <c r="Z59" s="81">
        <v>0</v>
      </c>
      <c r="AA59" s="81">
        <v>6552000</v>
      </c>
      <c r="AB59" s="81">
        <v>0</v>
      </c>
      <c r="AC59" s="81">
        <v>0</v>
      </c>
      <c r="AD59" s="81">
        <v>225422439</v>
      </c>
    </row>
    <row r="60" spans="2:30" ht="55.8" thickBot="1" x14ac:dyDescent="0.35">
      <c r="B60" s="35" t="s">
        <v>233</v>
      </c>
      <c r="C60" s="81">
        <v>0</v>
      </c>
      <c r="D60" s="81">
        <v>0</v>
      </c>
      <c r="E60" s="81">
        <v>0</v>
      </c>
      <c r="F60" s="81">
        <v>0</v>
      </c>
      <c r="G60" s="81">
        <v>1540000</v>
      </c>
      <c r="H60" s="81">
        <v>35437914</v>
      </c>
      <c r="I60" s="81">
        <v>145492156</v>
      </c>
      <c r="J60" s="81">
        <v>100000000</v>
      </c>
      <c r="K60" s="81">
        <v>0</v>
      </c>
      <c r="L60" s="81">
        <v>0</v>
      </c>
      <c r="M60" s="81">
        <v>0</v>
      </c>
      <c r="N60" s="81">
        <v>273670000</v>
      </c>
      <c r="O60" s="81">
        <v>0</v>
      </c>
      <c r="P60" s="81">
        <v>0</v>
      </c>
      <c r="Q60" s="81">
        <v>4050000</v>
      </c>
      <c r="R60" s="81">
        <v>0</v>
      </c>
      <c r="S60" s="81">
        <v>0</v>
      </c>
      <c r="T60" s="81">
        <v>0</v>
      </c>
      <c r="U60" s="81">
        <v>0</v>
      </c>
      <c r="V60" s="81">
        <v>0</v>
      </c>
      <c r="W60" s="81">
        <v>0</v>
      </c>
      <c r="X60" s="81">
        <v>20000000</v>
      </c>
      <c r="Y60" s="81">
        <v>0</v>
      </c>
      <c r="Z60" s="81">
        <v>0</v>
      </c>
      <c r="AA60" s="81">
        <v>0</v>
      </c>
      <c r="AB60" s="81">
        <v>910000</v>
      </c>
      <c r="AC60" s="81">
        <v>0</v>
      </c>
      <c r="AD60" s="81">
        <v>581100070</v>
      </c>
    </row>
    <row r="61" spans="2:30" ht="41.4" x14ac:dyDescent="0.3">
      <c r="B61" s="36" t="s">
        <v>254</v>
      </c>
      <c r="C61" s="81">
        <v>0</v>
      </c>
      <c r="D61" s="81">
        <v>316000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28000000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0</v>
      </c>
      <c r="S61" s="81">
        <v>0</v>
      </c>
      <c r="T61" s="81">
        <v>0</v>
      </c>
      <c r="U61" s="81">
        <v>0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28316000</v>
      </c>
    </row>
    <row r="62" spans="2:30" ht="41.4" x14ac:dyDescent="0.3">
      <c r="B62" s="119" t="s">
        <v>357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0</v>
      </c>
      <c r="S62" s="81">
        <v>0</v>
      </c>
      <c r="T62" s="81">
        <v>0</v>
      </c>
      <c r="U62" s="81">
        <v>0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</row>
    <row r="63" spans="2:30" x14ac:dyDescent="0.3">
      <c r="B63" s="36" t="s">
        <v>235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120000</v>
      </c>
      <c r="O63" s="81">
        <v>0</v>
      </c>
      <c r="P63" s="81">
        <v>0</v>
      </c>
      <c r="Q63" s="81">
        <v>1250000</v>
      </c>
      <c r="R63" s="81">
        <v>0</v>
      </c>
      <c r="S63" s="81">
        <v>0</v>
      </c>
      <c r="T63" s="81">
        <v>0</v>
      </c>
      <c r="U63" s="81">
        <v>0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236520000</v>
      </c>
      <c r="AC63" s="81">
        <v>0</v>
      </c>
      <c r="AD63" s="81">
        <v>237890000</v>
      </c>
    </row>
    <row r="64" spans="2:30" ht="29.4" thickBot="1" x14ac:dyDescent="0.35">
      <c r="B64" s="209" t="s">
        <v>8</v>
      </c>
      <c r="C64" s="82">
        <v>80000</v>
      </c>
      <c r="D64" s="82">
        <v>81630000</v>
      </c>
      <c r="E64" s="82">
        <v>593654</v>
      </c>
      <c r="F64" s="82">
        <v>0</v>
      </c>
      <c r="G64" s="82">
        <v>8800000</v>
      </c>
      <c r="H64" s="82">
        <v>21151633</v>
      </c>
      <c r="I64" s="82">
        <v>64481972</v>
      </c>
      <c r="J64" s="82">
        <v>8800000</v>
      </c>
      <c r="K64" s="82">
        <v>106240000</v>
      </c>
      <c r="L64" s="82">
        <v>931500000</v>
      </c>
      <c r="M64" s="82">
        <v>779290000</v>
      </c>
      <c r="N64" s="82">
        <v>0</v>
      </c>
      <c r="O64" s="82">
        <v>0</v>
      </c>
      <c r="P64" s="82">
        <v>0</v>
      </c>
      <c r="Q64" s="82">
        <v>665250000</v>
      </c>
      <c r="R64" s="82">
        <v>0</v>
      </c>
      <c r="S64" s="82">
        <v>0</v>
      </c>
      <c r="T64" s="82">
        <v>0</v>
      </c>
      <c r="U64" s="82">
        <v>0</v>
      </c>
      <c r="V64" s="82">
        <v>15650000</v>
      </c>
      <c r="W64" s="82">
        <v>0</v>
      </c>
      <c r="X64" s="82">
        <v>579000000</v>
      </c>
      <c r="Y64" s="82">
        <v>0</v>
      </c>
      <c r="Z64" s="82">
        <v>1380000</v>
      </c>
      <c r="AA64" s="82">
        <v>38400000</v>
      </c>
      <c r="AB64" s="82">
        <v>496280000</v>
      </c>
      <c r="AC64" s="82">
        <v>66266351</v>
      </c>
      <c r="AD64" s="82">
        <v>3864793610</v>
      </c>
    </row>
    <row r="65" spans="2:30" ht="55.8" thickBot="1" x14ac:dyDescent="0.35">
      <c r="B65" s="35" t="s">
        <v>253</v>
      </c>
      <c r="C65" s="80">
        <v>80000</v>
      </c>
      <c r="D65" s="80">
        <v>34180000</v>
      </c>
      <c r="E65" s="80">
        <v>593654</v>
      </c>
      <c r="F65" s="80">
        <v>0</v>
      </c>
      <c r="G65" s="80">
        <v>8800000</v>
      </c>
      <c r="H65" s="80">
        <v>21151633</v>
      </c>
      <c r="I65" s="80">
        <v>64481972</v>
      </c>
      <c r="J65" s="80">
        <v>8800000</v>
      </c>
      <c r="K65" s="80">
        <v>103350000</v>
      </c>
      <c r="L65" s="80">
        <v>931500000</v>
      </c>
      <c r="M65" s="80">
        <v>779290000</v>
      </c>
      <c r="N65" s="80">
        <v>0</v>
      </c>
      <c r="O65" s="80">
        <v>0</v>
      </c>
      <c r="P65" s="80">
        <v>0</v>
      </c>
      <c r="Q65" s="80">
        <v>424870000</v>
      </c>
      <c r="R65" s="80">
        <v>0</v>
      </c>
      <c r="S65" s="80">
        <v>0</v>
      </c>
      <c r="T65" s="80">
        <v>0</v>
      </c>
      <c r="U65" s="80">
        <v>0</v>
      </c>
      <c r="V65" s="80">
        <v>15650000</v>
      </c>
      <c r="W65" s="80">
        <v>0</v>
      </c>
      <c r="X65" s="80">
        <v>579000000</v>
      </c>
      <c r="Y65" s="80">
        <v>0</v>
      </c>
      <c r="Z65" s="80">
        <v>1380000</v>
      </c>
      <c r="AA65" s="80">
        <v>1590000</v>
      </c>
      <c r="AB65" s="80">
        <v>267090000</v>
      </c>
      <c r="AC65" s="80">
        <v>23303389</v>
      </c>
      <c r="AD65" s="80">
        <v>3265110648</v>
      </c>
    </row>
    <row r="66" spans="2:30" ht="41.4" x14ac:dyDescent="0.3">
      <c r="B66" s="36" t="s">
        <v>239</v>
      </c>
      <c r="C66" s="81">
        <v>0</v>
      </c>
      <c r="D66" s="81">
        <v>47450000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2890000</v>
      </c>
      <c r="L66" s="81">
        <v>0</v>
      </c>
      <c r="M66" s="81">
        <v>0</v>
      </c>
      <c r="N66" s="81">
        <v>0</v>
      </c>
      <c r="O66" s="81">
        <v>0</v>
      </c>
      <c r="P66" s="81">
        <v>0</v>
      </c>
      <c r="Q66" s="81">
        <v>240380000</v>
      </c>
      <c r="R66" s="81">
        <v>0</v>
      </c>
      <c r="S66" s="81">
        <v>0</v>
      </c>
      <c r="T66" s="81">
        <v>0</v>
      </c>
      <c r="U66" s="81">
        <v>0</v>
      </c>
      <c r="V66" s="81">
        <v>0</v>
      </c>
      <c r="W66" s="81">
        <v>0</v>
      </c>
      <c r="X66" s="81">
        <v>0</v>
      </c>
      <c r="Y66" s="81">
        <v>0</v>
      </c>
      <c r="Z66" s="81">
        <v>0</v>
      </c>
      <c r="AA66" s="81">
        <v>36810000</v>
      </c>
      <c r="AB66" s="81">
        <v>229190000</v>
      </c>
      <c r="AC66" s="81">
        <v>42962962</v>
      </c>
      <c r="AD66" s="81">
        <v>599682962</v>
      </c>
    </row>
    <row r="67" spans="2:30" ht="15" thickBot="1" x14ac:dyDescent="0.35">
      <c r="B67" s="209" t="s">
        <v>43</v>
      </c>
      <c r="C67" s="82">
        <v>0</v>
      </c>
      <c r="D67" s="82">
        <v>2000000</v>
      </c>
      <c r="E67" s="82">
        <v>0</v>
      </c>
      <c r="F67" s="82">
        <v>171930000</v>
      </c>
      <c r="G67" s="82">
        <v>11990000</v>
      </c>
      <c r="H67" s="82">
        <v>112940990</v>
      </c>
      <c r="I67" s="82">
        <v>0</v>
      </c>
      <c r="J67" s="82">
        <v>0</v>
      </c>
      <c r="K67" s="82">
        <v>15390000</v>
      </c>
      <c r="L67" s="82">
        <v>97000000</v>
      </c>
      <c r="M67" s="82">
        <v>0</v>
      </c>
      <c r="N67" s="82">
        <v>828290000</v>
      </c>
      <c r="O67" s="82">
        <v>0</v>
      </c>
      <c r="P67" s="82">
        <v>0</v>
      </c>
      <c r="Q67" s="82">
        <v>967030000</v>
      </c>
      <c r="R67" s="82">
        <v>0</v>
      </c>
      <c r="S67" s="82">
        <v>0</v>
      </c>
      <c r="T67" s="82">
        <v>0</v>
      </c>
      <c r="U67" s="82">
        <v>0</v>
      </c>
      <c r="V67" s="82">
        <v>0</v>
      </c>
      <c r="W67" s="82">
        <v>0</v>
      </c>
      <c r="X67" s="82">
        <v>60000000</v>
      </c>
      <c r="Y67" s="82">
        <v>577000</v>
      </c>
      <c r="Z67" s="82">
        <v>0</v>
      </c>
      <c r="AA67" s="82">
        <v>22760000</v>
      </c>
      <c r="AB67" s="82">
        <v>224020000</v>
      </c>
      <c r="AC67" s="82">
        <v>41359068</v>
      </c>
      <c r="AD67" s="82">
        <v>2555287058</v>
      </c>
    </row>
    <row r="68" spans="2:30" ht="60.6" customHeight="1" thickBot="1" x14ac:dyDescent="0.35">
      <c r="B68" s="36" t="s">
        <v>242</v>
      </c>
      <c r="C68" s="80">
        <v>0</v>
      </c>
      <c r="D68" s="80">
        <v>0</v>
      </c>
      <c r="E68" s="80">
        <v>0</v>
      </c>
      <c r="F68" s="80">
        <v>155030000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0">
        <v>0</v>
      </c>
      <c r="N68" s="80">
        <v>140290000</v>
      </c>
      <c r="O68" s="80">
        <v>0</v>
      </c>
      <c r="P68" s="80">
        <v>0</v>
      </c>
      <c r="Q68" s="80">
        <v>314290000</v>
      </c>
      <c r="R68" s="80">
        <v>0</v>
      </c>
      <c r="S68" s="80">
        <v>0</v>
      </c>
      <c r="T68" s="80">
        <v>0</v>
      </c>
      <c r="U68" s="80">
        <v>0</v>
      </c>
      <c r="V68" s="80">
        <v>0</v>
      </c>
      <c r="W68" s="80">
        <v>0</v>
      </c>
      <c r="X68" s="80">
        <v>0</v>
      </c>
      <c r="Y68" s="80">
        <v>0</v>
      </c>
      <c r="Z68" s="80">
        <v>0</v>
      </c>
      <c r="AA68" s="80">
        <v>9110000</v>
      </c>
      <c r="AB68" s="80">
        <v>0</v>
      </c>
      <c r="AC68" s="80">
        <v>0</v>
      </c>
      <c r="AD68" s="80">
        <v>618720000</v>
      </c>
    </row>
    <row r="69" spans="2:30" ht="55.8" thickBot="1" x14ac:dyDescent="0.35">
      <c r="B69" s="35" t="s">
        <v>243</v>
      </c>
      <c r="C69" s="80">
        <v>0</v>
      </c>
      <c r="D69" s="80">
        <v>0</v>
      </c>
      <c r="E69" s="80">
        <v>0</v>
      </c>
      <c r="F69" s="80">
        <v>7110000</v>
      </c>
      <c r="G69" s="80">
        <v>9340000</v>
      </c>
      <c r="H69" s="80">
        <v>112226676</v>
      </c>
      <c r="I69" s="80">
        <v>0</v>
      </c>
      <c r="J69" s="80">
        <v>0</v>
      </c>
      <c r="K69" s="80">
        <v>2890000</v>
      </c>
      <c r="L69" s="80">
        <v>0</v>
      </c>
      <c r="M69" s="80">
        <v>0</v>
      </c>
      <c r="N69" s="80">
        <v>0</v>
      </c>
      <c r="O69" s="80">
        <v>0</v>
      </c>
      <c r="P69" s="80">
        <v>0</v>
      </c>
      <c r="Q69" s="80">
        <v>371540000</v>
      </c>
      <c r="R69" s="80">
        <v>0</v>
      </c>
      <c r="S69" s="80">
        <v>0</v>
      </c>
      <c r="T69" s="80">
        <v>0</v>
      </c>
      <c r="U69" s="80">
        <v>0</v>
      </c>
      <c r="V69" s="80">
        <v>0</v>
      </c>
      <c r="W69" s="80">
        <v>0</v>
      </c>
      <c r="X69" s="80">
        <v>60000000</v>
      </c>
      <c r="Y69" s="80">
        <v>193003</v>
      </c>
      <c r="Z69" s="80">
        <v>0</v>
      </c>
      <c r="AA69" s="80">
        <v>0</v>
      </c>
      <c r="AB69" s="80">
        <v>123580000</v>
      </c>
      <c r="AC69" s="80">
        <v>0</v>
      </c>
      <c r="AD69" s="80">
        <v>686879679</v>
      </c>
    </row>
    <row r="70" spans="2:30" ht="28.2" thickBot="1" x14ac:dyDescent="0.35">
      <c r="B70" s="35" t="s">
        <v>244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0">
        <v>0</v>
      </c>
      <c r="N70" s="80">
        <v>54000000</v>
      </c>
      <c r="O70" s="80">
        <v>0</v>
      </c>
      <c r="P70" s="80">
        <v>0</v>
      </c>
      <c r="Q70" s="80">
        <v>0</v>
      </c>
      <c r="R70" s="80">
        <v>0</v>
      </c>
      <c r="S70" s="80">
        <v>0</v>
      </c>
      <c r="T70" s="80">
        <v>0</v>
      </c>
      <c r="U70" s="80">
        <v>0</v>
      </c>
      <c r="V70" s="80">
        <v>0</v>
      </c>
      <c r="W70" s="80">
        <v>0</v>
      </c>
      <c r="X70" s="80">
        <v>0</v>
      </c>
      <c r="Y70" s="80">
        <v>0</v>
      </c>
      <c r="Z70" s="80">
        <v>0</v>
      </c>
      <c r="AA70" s="80">
        <v>13650000</v>
      </c>
      <c r="AB70" s="80">
        <v>33860000</v>
      </c>
      <c r="AC70" s="80">
        <v>0</v>
      </c>
      <c r="AD70" s="80">
        <v>101510000</v>
      </c>
    </row>
    <row r="71" spans="2:30" ht="28.2" thickBot="1" x14ac:dyDescent="0.35">
      <c r="B71" s="35" t="s">
        <v>245</v>
      </c>
      <c r="C71" s="80">
        <v>0</v>
      </c>
      <c r="D71" s="80">
        <v>0</v>
      </c>
      <c r="E71" s="80">
        <v>0</v>
      </c>
      <c r="F71" s="80">
        <v>9790000</v>
      </c>
      <c r="G71" s="80">
        <v>2650000</v>
      </c>
      <c r="H71" s="80">
        <v>0</v>
      </c>
      <c r="I71" s="80">
        <v>0</v>
      </c>
      <c r="J71" s="80">
        <v>0</v>
      </c>
      <c r="K71" s="80">
        <v>0</v>
      </c>
      <c r="L71" s="80">
        <v>97000000</v>
      </c>
      <c r="M71" s="80">
        <v>0</v>
      </c>
      <c r="N71" s="80">
        <v>0</v>
      </c>
      <c r="O71" s="80">
        <v>0</v>
      </c>
      <c r="P71" s="80">
        <v>0</v>
      </c>
      <c r="Q71" s="80">
        <v>281200000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383997</v>
      </c>
      <c r="Z71" s="80">
        <v>0</v>
      </c>
      <c r="AA71" s="80">
        <v>0</v>
      </c>
      <c r="AB71" s="80">
        <v>0</v>
      </c>
      <c r="AC71" s="80">
        <v>0</v>
      </c>
      <c r="AD71" s="80">
        <v>391023997</v>
      </c>
    </row>
    <row r="72" spans="2:30" ht="42" thickBot="1" x14ac:dyDescent="0.35">
      <c r="B72" s="35" t="s">
        <v>246</v>
      </c>
      <c r="C72" s="80">
        <v>0</v>
      </c>
      <c r="D72" s="80">
        <v>2000000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80">
        <v>0</v>
      </c>
      <c r="N72" s="80">
        <v>634000000</v>
      </c>
      <c r="O72" s="80">
        <v>0</v>
      </c>
      <c r="P72" s="80">
        <v>0</v>
      </c>
      <c r="Q72" s="80">
        <v>0</v>
      </c>
      <c r="R72" s="80">
        <v>0</v>
      </c>
      <c r="S72" s="80">
        <v>0</v>
      </c>
      <c r="T72" s="80">
        <v>0</v>
      </c>
      <c r="U72" s="80">
        <v>0</v>
      </c>
      <c r="V72" s="80">
        <v>0</v>
      </c>
      <c r="W72" s="80">
        <v>0</v>
      </c>
      <c r="X72" s="80">
        <v>0</v>
      </c>
      <c r="Y72" s="80">
        <v>0</v>
      </c>
      <c r="Z72" s="80">
        <v>0</v>
      </c>
      <c r="AA72" s="80">
        <v>0</v>
      </c>
      <c r="AB72" s="80">
        <v>0</v>
      </c>
      <c r="AC72" s="80">
        <v>0</v>
      </c>
      <c r="AD72" s="80">
        <v>636000000</v>
      </c>
    </row>
    <row r="73" spans="2:30" ht="28.2" thickBot="1" x14ac:dyDescent="0.35">
      <c r="B73" s="36" t="s">
        <v>247</v>
      </c>
      <c r="C73" s="80">
        <v>0</v>
      </c>
      <c r="D73" s="80">
        <v>0</v>
      </c>
      <c r="E73" s="80">
        <v>0</v>
      </c>
      <c r="F73" s="80">
        <v>0</v>
      </c>
      <c r="G73" s="80">
        <v>0</v>
      </c>
      <c r="H73" s="80">
        <v>0</v>
      </c>
      <c r="I73" s="80">
        <v>0</v>
      </c>
      <c r="J73" s="80">
        <v>0</v>
      </c>
      <c r="K73" s="80">
        <v>12500000</v>
      </c>
      <c r="L73" s="80">
        <v>0</v>
      </c>
      <c r="M73" s="80">
        <v>0</v>
      </c>
      <c r="N73" s="80">
        <v>0</v>
      </c>
      <c r="O73" s="80">
        <v>0</v>
      </c>
      <c r="P73" s="80">
        <v>0</v>
      </c>
      <c r="Q73" s="80">
        <v>0</v>
      </c>
      <c r="R73" s="80">
        <v>0</v>
      </c>
      <c r="S73" s="80">
        <v>0</v>
      </c>
      <c r="T73" s="80">
        <v>0</v>
      </c>
      <c r="U73" s="80">
        <v>0</v>
      </c>
      <c r="V73" s="80">
        <v>0</v>
      </c>
      <c r="W73" s="80">
        <v>0</v>
      </c>
      <c r="X73" s="80">
        <v>0</v>
      </c>
      <c r="Y73" s="80">
        <v>0</v>
      </c>
      <c r="Z73" s="80">
        <v>0</v>
      </c>
      <c r="AA73" s="80">
        <v>0</v>
      </c>
      <c r="AB73" s="80">
        <v>0</v>
      </c>
      <c r="AC73" s="80">
        <v>41359068</v>
      </c>
      <c r="AD73" s="80">
        <v>53859068</v>
      </c>
    </row>
    <row r="74" spans="2:30" ht="42" thickBot="1" x14ac:dyDescent="0.35">
      <c r="B74" s="36" t="s">
        <v>248</v>
      </c>
      <c r="C74" s="80">
        <v>0</v>
      </c>
      <c r="D74" s="80">
        <v>0</v>
      </c>
      <c r="E74" s="80">
        <v>0</v>
      </c>
      <c r="F74" s="80">
        <v>0</v>
      </c>
      <c r="G74" s="80">
        <v>0</v>
      </c>
      <c r="H74" s="80">
        <v>714314</v>
      </c>
      <c r="I74" s="80">
        <v>0</v>
      </c>
      <c r="J74" s="80">
        <v>0</v>
      </c>
      <c r="K74" s="80">
        <v>0</v>
      </c>
      <c r="L74" s="80">
        <v>0</v>
      </c>
      <c r="M74" s="80">
        <v>0</v>
      </c>
      <c r="N74" s="80">
        <v>0</v>
      </c>
      <c r="O74" s="80">
        <v>0</v>
      </c>
      <c r="P74" s="80">
        <v>0</v>
      </c>
      <c r="Q74" s="80">
        <v>0</v>
      </c>
      <c r="R74" s="80">
        <v>0</v>
      </c>
      <c r="S74" s="80">
        <v>0</v>
      </c>
      <c r="T74" s="80">
        <v>0</v>
      </c>
      <c r="U74" s="80">
        <v>0</v>
      </c>
      <c r="V74" s="80">
        <v>0</v>
      </c>
      <c r="W74" s="80">
        <v>0</v>
      </c>
      <c r="X74" s="80">
        <v>0</v>
      </c>
      <c r="Y74" s="80">
        <v>0</v>
      </c>
      <c r="Z74" s="80">
        <v>0</v>
      </c>
      <c r="AA74" s="80">
        <v>0</v>
      </c>
      <c r="AB74" s="80">
        <v>66580000</v>
      </c>
      <c r="AC74" s="80">
        <v>0</v>
      </c>
      <c r="AD74" s="80">
        <v>67294314</v>
      </c>
    </row>
    <row r="75" spans="2:30" x14ac:dyDescent="0.3">
      <c r="B75" s="157" t="s">
        <v>10</v>
      </c>
      <c r="C75" s="158">
        <v>184638000</v>
      </c>
      <c r="D75" s="158">
        <v>915612140</v>
      </c>
      <c r="E75" s="158">
        <v>404305774</v>
      </c>
      <c r="F75" s="158">
        <v>545696962</v>
      </c>
      <c r="G75" s="158">
        <v>144204000</v>
      </c>
      <c r="H75" s="158">
        <v>2005663649.2</v>
      </c>
      <c r="I75" s="158">
        <v>279959833</v>
      </c>
      <c r="J75" s="158">
        <v>235460000</v>
      </c>
      <c r="K75" s="158">
        <v>135550000</v>
      </c>
      <c r="L75" s="158">
        <v>12455860000</v>
      </c>
      <c r="M75" s="158">
        <v>6666467000</v>
      </c>
      <c r="N75" s="158">
        <v>6208162331</v>
      </c>
      <c r="O75" s="158">
        <v>0</v>
      </c>
      <c r="P75" s="158">
        <v>212530000</v>
      </c>
      <c r="Q75" s="158">
        <v>24969512000</v>
      </c>
      <c r="R75" s="158">
        <v>149450000</v>
      </c>
      <c r="S75" s="158">
        <v>91000000</v>
      </c>
      <c r="T75" s="158">
        <v>18800000</v>
      </c>
      <c r="U75" s="158">
        <v>64226000</v>
      </c>
      <c r="V75" s="158">
        <v>1239832000</v>
      </c>
      <c r="W75" s="158">
        <v>796975337</v>
      </c>
      <c r="X75" s="158">
        <v>2585079313.5999999</v>
      </c>
      <c r="Y75" s="158">
        <v>54780056</v>
      </c>
      <c r="Z75" s="158">
        <v>415444180</v>
      </c>
      <c r="AA75" s="158">
        <v>211949036</v>
      </c>
      <c r="AB75" s="158">
        <v>3125014000</v>
      </c>
      <c r="AC75" s="158">
        <v>760711955</v>
      </c>
      <c r="AD75" s="158">
        <v>64876883566.799995</v>
      </c>
    </row>
  </sheetData>
  <pageMargins left="0.7" right="0.7" top="0.75" bottom="0.75" header="0.3" footer="0.3"/>
  <pageSetup paperSize="9" orientation="portrait" verticalDpi="1200" r:id="rId1"/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/>
  <dimension ref="B2:C62"/>
  <sheetViews>
    <sheetView zoomScale="80" zoomScaleNormal="80" workbookViewId="0"/>
  </sheetViews>
  <sheetFormatPr defaultRowHeight="14.4" x14ac:dyDescent="0.3"/>
  <cols>
    <col min="2" max="2" width="28.5546875" customWidth="1"/>
    <col min="3" max="3" width="39.6640625" bestFit="1" customWidth="1"/>
  </cols>
  <sheetData>
    <row r="2" spans="2:3" ht="15" x14ac:dyDescent="0.3">
      <c r="B2" s="224" t="s">
        <v>249</v>
      </c>
      <c r="C2" s="224"/>
    </row>
    <row r="3" spans="2:3" ht="29.4" x14ac:dyDescent="0.3">
      <c r="B3" s="188"/>
      <c r="C3" s="1" t="s">
        <v>251</v>
      </c>
    </row>
    <row r="4" spans="2:3" ht="15.6" thickBot="1" x14ac:dyDescent="0.35">
      <c r="B4" s="41" t="s">
        <v>14</v>
      </c>
      <c r="C4" s="38">
        <v>5919860</v>
      </c>
    </row>
    <row r="5" spans="2:3" ht="101.4" thickBot="1" x14ac:dyDescent="0.35">
      <c r="B5" s="42" t="s">
        <v>353</v>
      </c>
      <c r="C5" s="121">
        <v>477860</v>
      </c>
    </row>
    <row r="6" spans="2:3" ht="29.4" thickBot="1" x14ac:dyDescent="0.35">
      <c r="B6" s="42" t="s">
        <v>184</v>
      </c>
      <c r="C6" s="121">
        <v>4442000</v>
      </c>
    </row>
    <row r="7" spans="2:3" ht="29.4" thickBot="1" x14ac:dyDescent="0.35">
      <c r="B7" s="42" t="s">
        <v>203</v>
      </c>
      <c r="C7" s="121">
        <v>1000000</v>
      </c>
    </row>
    <row r="8" spans="2:3" ht="15.6" thickBot="1" x14ac:dyDescent="0.35">
      <c r="B8" s="41" t="s">
        <v>15</v>
      </c>
      <c r="C8" s="38">
        <v>875793</v>
      </c>
    </row>
    <row r="9" spans="2:3" ht="87" thickBot="1" x14ac:dyDescent="0.35">
      <c r="B9" s="42" t="s">
        <v>224</v>
      </c>
      <c r="C9" s="121">
        <v>875793</v>
      </c>
    </row>
    <row r="10" spans="2:3" ht="15.6" thickBot="1" x14ac:dyDescent="0.35">
      <c r="B10" s="41" t="s">
        <v>16</v>
      </c>
      <c r="C10" s="38">
        <v>3590814</v>
      </c>
    </row>
    <row r="11" spans="2:3" ht="43.8" thickBot="1" x14ac:dyDescent="0.35">
      <c r="B11" s="42" t="s">
        <v>232</v>
      </c>
      <c r="C11" s="121">
        <v>586728</v>
      </c>
    </row>
    <row r="12" spans="2:3" ht="58.2" thickBot="1" x14ac:dyDescent="0.35">
      <c r="B12" s="42" t="s">
        <v>219</v>
      </c>
      <c r="C12" s="121">
        <v>2960</v>
      </c>
    </row>
    <row r="13" spans="2:3" ht="101.4" thickBot="1" x14ac:dyDescent="0.35">
      <c r="B13" s="42" t="s">
        <v>353</v>
      </c>
      <c r="C13" s="121">
        <v>3001126</v>
      </c>
    </row>
    <row r="14" spans="2:3" ht="15.6" thickBot="1" x14ac:dyDescent="0.35">
      <c r="B14" s="41" t="s">
        <v>18</v>
      </c>
      <c r="C14" s="38">
        <v>52112183</v>
      </c>
    </row>
    <row r="15" spans="2:3" ht="58.2" thickBot="1" x14ac:dyDescent="0.35">
      <c r="B15" s="42" t="s">
        <v>230</v>
      </c>
      <c r="C15" s="121">
        <v>8376046</v>
      </c>
    </row>
    <row r="16" spans="2:3" ht="43.8" thickBot="1" x14ac:dyDescent="0.35">
      <c r="B16" s="42" t="s">
        <v>192</v>
      </c>
      <c r="C16" s="121">
        <v>28793535</v>
      </c>
    </row>
    <row r="17" spans="2:3" ht="29.4" thickBot="1" x14ac:dyDescent="0.35">
      <c r="B17" s="42" t="s">
        <v>195</v>
      </c>
      <c r="C17" s="121">
        <v>13154834</v>
      </c>
    </row>
    <row r="18" spans="2:3" ht="15" thickBot="1" x14ac:dyDescent="0.35">
      <c r="B18" s="42" t="s">
        <v>91</v>
      </c>
      <c r="C18" s="121">
        <v>245941</v>
      </c>
    </row>
    <row r="19" spans="2:3" ht="29.4" thickBot="1" x14ac:dyDescent="0.35">
      <c r="B19" s="42" t="s">
        <v>203</v>
      </c>
      <c r="C19" s="121">
        <v>1011444</v>
      </c>
    </row>
    <row r="20" spans="2:3" ht="29.4" thickBot="1" x14ac:dyDescent="0.35">
      <c r="B20" s="42" t="s">
        <v>208</v>
      </c>
      <c r="C20" s="121">
        <v>530383</v>
      </c>
    </row>
    <row r="21" spans="2:3" ht="15.6" thickBot="1" x14ac:dyDescent="0.35">
      <c r="B21" s="41" t="s">
        <v>19</v>
      </c>
      <c r="C21" s="38">
        <v>58895548</v>
      </c>
    </row>
    <row r="22" spans="2:3" ht="87" thickBot="1" x14ac:dyDescent="0.35">
      <c r="B22" s="42" t="s">
        <v>222</v>
      </c>
      <c r="C22" s="121">
        <v>20002233</v>
      </c>
    </row>
    <row r="23" spans="2:3" ht="90.75" customHeight="1" thickBot="1" x14ac:dyDescent="0.35">
      <c r="B23" s="42" t="s">
        <v>233</v>
      </c>
      <c r="C23" s="121">
        <v>38893315</v>
      </c>
    </row>
    <row r="24" spans="2:3" ht="15.6" thickBot="1" x14ac:dyDescent="0.35">
      <c r="B24" s="41" t="s">
        <v>22</v>
      </c>
      <c r="C24" s="38">
        <v>8557250000</v>
      </c>
    </row>
    <row r="25" spans="2:3" ht="87" thickBot="1" x14ac:dyDescent="0.35">
      <c r="B25" s="42" t="s">
        <v>253</v>
      </c>
      <c r="C25" s="121">
        <v>6943500000</v>
      </c>
    </row>
    <row r="26" spans="2:3" ht="87" thickBot="1" x14ac:dyDescent="0.35">
      <c r="B26" s="42" t="s">
        <v>222</v>
      </c>
      <c r="C26" s="121">
        <v>510650000</v>
      </c>
    </row>
    <row r="27" spans="2:3" ht="87" thickBot="1" x14ac:dyDescent="0.35">
      <c r="B27" s="42" t="s">
        <v>224</v>
      </c>
      <c r="C27" s="121">
        <v>268600000</v>
      </c>
    </row>
    <row r="28" spans="2:3" ht="144.6" thickBot="1" x14ac:dyDescent="0.35">
      <c r="B28" s="42" t="s">
        <v>255</v>
      </c>
      <c r="C28" s="121">
        <v>12000000</v>
      </c>
    </row>
    <row r="29" spans="2:3" ht="58.2" thickBot="1" x14ac:dyDescent="0.35">
      <c r="B29" s="42" t="s">
        <v>245</v>
      </c>
      <c r="C29" s="121">
        <v>149000000</v>
      </c>
    </row>
    <row r="30" spans="2:3" ht="58.2" thickBot="1" x14ac:dyDescent="0.35">
      <c r="B30" s="42" t="s">
        <v>254</v>
      </c>
      <c r="C30" s="121">
        <v>54000000</v>
      </c>
    </row>
    <row r="31" spans="2:3" ht="58.2" thickBot="1" x14ac:dyDescent="0.35">
      <c r="B31" s="42" t="s">
        <v>230</v>
      </c>
      <c r="C31" s="121">
        <v>177000000</v>
      </c>
    </row>
    <row r="32" spans="2:3" ht="43.8" thickBot="1" x14ac:dyDescent="0.35">
      <c r="B32" s="42" t="s">
        <v>194</v>
      </c>
      <c r="C32" s="121">
        <v>250000000</v>
      </c>
    </row>
    <row r="33" spans="2:3" ht="29.4" thickBot="1" x14ac:dyDescent="0.35">
      <c r="B33" s="42" t="s">
        <v>195</v>
      </c>
      <c r="C33" s="121">
        <v>133000000</v>
      </c>
    </row>
    <row r="34" spans="2:3" ht="29.4" thickBot="1" x14ac:dyDescent="0.35">
      <c r="B34" s="42" t="s">
        <v>203</v>
      </c>
      <c r="C34" s="121">
        <v>59500000</v>
      </c>
    </row>
    <row r="35" spans="2:3" ht="15.6" thickBot="1" x14ac:dyDescent="0.35">
      <c r="B35" s="41" t="s">
        <v>23</v>
      </c>
      <c r="C35" s="38">
        <v>1023375000</v>
      </c>
    </row>
    <row r="36" spans="2:3" ht="29.4" thickBot="1" x14ac:dyDescent="0.35">
      <c r="B36" s="42" t="s">
        <v>208</v>
      </c>
      <c r="C36" s="121">
        <v>1023375000</v>
      </c>
    </row>
    <row r="37" spans="2:3" ht="15.6" thickBot="1" x14ac:dyDescent="0.35">
      <c r="B37" s="41" t="s">
        <v>24</v>
      </c>
      <c r="C37" s="38">
        <v>2349311236</v>
      </c>
    </row>
    <row r="38" spans="2:3" ht="72.599999999999994" thickBot="1" x14ac:dyDescent="0.35">
      <c r="B38" s="42" t="s">
        <v>220</v>
      </c>
      <c r="C38" s="121">
        <v>28155291</v>
      </c>
    </row>
    <row r="39" spans="2:3" ht="29.4" thickBot="1" x14ac:dyDescent="0.35">
      <c r="B39" s="42" t="s">
        <v>223</v>
      </c>
      <c r="C39" s="121">
        <v>18492645</v>
      </c>
    </row>
    <row r="40" spans="2:3" ht="87" thickBot="1" x14ac:dyDescent="0.35">
      <c r="B40" s="42" t="s">
        <v>224</v>
      </c>
      <c r="C40" s="121">
        <v>3300</v>
      </c>
    </row>
    <row r="41" spans="2:3" ht="90.75" customHeight="1" thickBot="1" x14ac:dyDescent="0.35">
      <c r="B41" s="42" t="s">
        <v>233</v>
      </c>
      <c r="C41" s="121">
        <v>623170000</v>
      </c>
    </row>
    <row r="42" spans="2:3" ht="15" thickBot="1" x14ac:dyDescent="0.35">
      <c r="B42" s="42" t="s">
        <v>89</v>
      </c>
      <c r="C42" s="121">
        <v>310320000</v>
      </c>
    </row>
    <row r="43" spans="2:3" ht="43.8" thickBot="1" x14ac:dyDescent="0.35">
      <c r="B43" s="42" t="s">
        <v>185</v>
      </c>
      <c r="C43" s="121">
        <v>81180000</v>
      </c>
    </row>
    <row r="44" spans="2:3" ht="58.2" thickBot="1" x14ac:dyDescent="0.35">
      <c r="B44" s="42" t="s">
        <v>246</v>
      </c>
      <c r="C44" s="121">
        <v>1287990000</v>
      </c>
    </row>
    <row r="45" spans="2:3" ht="15.6" thickBot="1" x14ac:dyDescent="0.35">
      <c r="B45" s="41" t="s">
        <v>34</v>
      </c>
      <c r="C45" s="38">
        <v>2301716</v>
      </c>
    </row>
    <row r="46" spans="2:3" ht="29.4" thickBot="1" x14ac:dyDescent="0.35">
      <c r="B46" s="42" t="s">
        <v>223</v>
      </c>
      <c r="C46" s="121">
        <v>1301716</v>
      </c>
    </row>
    <row r="47" spans="2:3" ht="43.8" thickBot="1" x14ac:dyDescent="0.35">
      <c r="B47" s="42" t="s">
        <v>185</v>
      </c>
      <c r="C47" s="121">
        <v>1000000</v>
      </c>
    </row>
    <row r="48" spans="2:3" ht="15.6" thickBot="1" x14ac:dyDescent="0.35">
      <c r="B48" s="41" t="s">
        <v>36</v>
      </c>
      <c r="C48" s="38">
        <v>2075820</v>
      </c>
    </row>
    <row r="49" spans="2:3" ht="144.6" thickBot="1" x14ac:dyDescent="0.35">
      <c r="B49" s="42" t="s">
        <v>255</v>
      </c>
      <c r="C49" s="121">
        <v>2075820</v>
      </c>
    </row>
    <row r="50" spans="2:3" ht="15.6" thickBot="1" x14ac:dyDescent="0.35">
      <c r="B50" s="41" t="s">
        <v>37</v>
      </c>
      <c r="C50" s="38">
        <v>297840410</v>
      </c>
    </row>
    <row r="51" spans="2:3" ht="29.4" thickBot="1" x14ac:dyDescent="0.35">
      <c r="B51" s="42" t="s">
        <v>232</v>
      </c>
      <c r="C51" s="121">
        <v>66828000</v>
      </c>
    </row>
    <row r="52" spans="2:3" ht="29.4" thickBot="1" x14ac:dyDescent="0.35">
      <c r="B52" s="42" t="s">
        <v>223</v>
      </c>
      <c r="C52" s="121">
        <v>1262410</v>
      </c>
    </row>
    <row r="53" spans="2:3" ht="43.8" thickBot="1" x14ac:dyDescent="0.35">
      <c r="B53" s="42" t="s">
        <v>185</v>
      </c>
      <c r="C53" s="121">
        <v>6130000</v>
      </c>
    </row>
    <row r="54" spans="2:3" ht="43.8" thickBot="1" x14ac:dyDescent="0.35">
      <c r="B54" s="42" t="s">
        <v>190</v>
      </c>
      <c r="C54" s="121">
        <v>223620000</v>
      </c>
    </row>
    <row r="55" spans="2:3" ht="15.6" thickBot="1" x14ac:dyDescent="0.35">
      <c r="B55" s="41" t="s">
        <v>38</v>
      </c>
      <c r="C55" s="38">
        <v>79620000</v>
      </c>
    </row>
    <row r="56" spans="2:3" ht="29.4" thickBot="1" x14ac:dyDescent="0.35">
      <c r="B56" s="42" t="s">
        <v>203</v>
      </c>
      <c r="C56" s="121">
        <v>79620000</v>
      </c>
    </row>
    <row r="57" spans="2:3" ht="15.6" thickBot="1" x14ac:dyDescent="0.35">
      <c r="B57" s="41" t="s">
        <v>39</v>
      </c>
      <c r="C57" s="38">
        <v>193695232</v>
      </c>
    </row>
    <row r="58" spans="2:3" ht="72.599999999999994" thickBot="1" x14ac:dyDescent="0.35">
      <c r="B58" s="42" t="s">
        <v>239</v>
      </c>
      <c r="C58" s="121">
        <v>125141636</v>
      </c>
    </row>
    <row r="59" spans="2:3" ht="29.4" thickBot="1" x14ac:dyDescent="0.35">
      <c r="B59" s="42" t="s">
        <v>203</v>
      </c>
      <c r="C59" s="121">
        <v>68553596</v>
      </c>
    </row>
    <row r="60" spans="2:3" ht="15.6" thickBot="1" x14ac:dyDescent="0.35">
      <c r="B60" s="41" t="s">
        <v>32</v>
      </c>
      <c r="C60" s="38">
        <v>6190000</v>
      </c>
    </row>
    <row r="61" spans="2:3" ht="29.4" thickBot="1" x14ac:dyDescent="0.35">
      <c r="B61" s="42" t="s">
        <v>201</v>
      </c>
      <c r="C61" s="121">
        <v>6190000</v>
      </c>
    </row>
    <row r="62" spans="2:3" ht="15" x14ac:dyDescent="0.3">
      <c r="B62" s="43" t="s">
        <v>10</v>
      </c>
      <c r="C62" s="39">
        <v>12633053612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15"/>
  <sheetViews>
    <sheetView workbookViewId="0"/>
  </sheetViews>
  <sheetFormatPr defaultRowHeight="14.4" x14ac:dyDescent="0.3"/>
  <cols>
    <col min="2" max="2" width="33.33203125" customWidth="1"/>
    <col min="3" max="4" width="31.44140625" customWidth="1"/>
    <col min="6" max="6" width="12.6640625" bestFit="1" customWidth="1"/>
  </cols>
  <sheetData>
    <row r="2" spans="2:6" ht="15" x14ac:dyDescent="0.3">
      <c r="B2" s="224" t="s">
        <v>463</v>
      </c>
      <c r="C2" s="224"/>
      <c r="D2" s="224"/>
    </row>
    <row r="3" spans="2:6" ht="31.5" customHeight="1" x14ac:dyDescent="0.3">
      <c r="B3" s="225" t="s">
        <v>0</v>
      </c>
      <c r="C3" s="227" t="s">
        <v>441</v>
      </c>
      <c r="D3" s="227" t="s">
        <v>442</v>
      </c>
    </row>
    <row r="4" spans="2:6" ht="15" customHeight="1" thickBot="1" x14ac:dyDescent="0.35">
      <c r="B4" s="226"/>
      <c r="C4" s="228"/>
      <c r="D4" s="228"/>
    </row>
    <row r="5" spans="2:6" ht="15" thickBot="1" x14ac:dyDescent="0.35">
      <c r="B5" s="4" t="s">
        <v>1</v>
      </c>
      <c r="C5" s="84">
        <v>62226975568</v>
      </c>
      <c r="D5" s="84">
        <v>61020459508</v>
      </c>
    </row>
    <row r="6" spans="2:6" ht="15" thickBot="1" x14ac:dyDescent="0.35">
      <c r="B6" s="4" t="s">
        <v>2</v>
      </c>
      <c r="C6" s="84">
        <v>71570210051</v>
      </c>
      <c r="D6" s="84">
        <v>72376106537.199997</v>
      </c>
    </row>
    <row r="7" spans="2:6" ht="15" thickBot="1" x14ac:dyDescent="0.35">
      <c r="B7" s="4" t="s">
        <v>3</v>
      </c>
      <c r="C7" s="84">
        <v>7267994582</v>
      </c>
      <c r="D7" s="84">
        <v>7301397751</v>
      </c>
    </row>
    <row r="8" spans="2:6" ht="29.4" thickBot="1" x14ac:dyDescent="0.35">
      <c r="B8" s="4" t="s">
        <v>4</v>
      </c>
      <c r="C8" s="84">
        <v>386092982.80000001</v>
      </c>
      <c r="D8" s="84">
        <v>444981837.60000002</v>
      </c>
    </row>
    <row r="9" spans="2:6" ht="15" thickBot="1" x14ac:dyDescent="0.35">
      <c r="B9" s="4" t="s">
        <v>5</v>
      </c>
      <c r="C9" s="84">
        <v>67863655595.599998</v>
      </c>
      <c r="D9" s="84">
        <v>67759575211.199997</v>
      </c>
    </row>
    <row r="10" spans="2:6" ht="29.4" thickBot="1" x14ac:dyDescent="0.35">
      <c r="B10" s="4" t="s">
        <v>6</v>
      </c>
      <c r="C10" s="84">
        <v>6393054770.3999996</v>
      </c>
      <c r="D10" s="84">
        <v>6153732676</v>
      </c>
    </row>
    <row r="11" spans="2:6" ht="15" thickBot="1" x14ac:dyDescent="0.35">
      <c r="B11" s="4" t="s">
        <v>7</v>
      </c>
      <c r="C11" s="84">
        <v>5365765261</v>
      </c>
      <c r="D11" s="84">
        <v>7520337611</v>
      </c>
      <c r="F11" s="52"/>
    </row>
    <row r="12" spans="2:6" ht="29.4" thickBot="1" x14ac:dyDescent="0.35">
      <c r="B12" s="4" t="s">
        <v>8</v>
      </c>
      <c r="C12" s="84">
        <v>20533779184</v>
      </c>
      <c r="D12" s="84">
        <v>20568882665</v>
      </c>
    </row>
    <row r="13" spans="2:6" ht="13.95" customHeight="1" thickBot="1" x14ac:dyDescent="0.35">
      <c r="B13" s="4" t="s">
        <v>448</v>
      </c>
      <c r="C13" s="84">
        <v>21161240114</v>
      </c>
      <c r="D13" s="84">
        <v>21434950864</v>
      </c>
    </row>
    <row r="14" spans="2:6" ht="15" x14ac:dyDescent="0.3">
      <c r="B14" s="191" t="s">
        <v>10</v>
      </c>
      <c r="C14" s="85">
        <v>262768768108.79999</v>
      </c>
      <c r="D14" s="85">
        <v>264580424661</v>
      </c>
    </row>
    <row r="15" spans="2:6" x14ac:dyDescent="0.3">
      <c r="C15" s="52"/>
    </row>
  </sheetData>
  <mergeCells count="4">
    <mergeCell ref="B2:D2"/>
    <mergeCell ref="B3:B4"/>
    <mergeCell ref="C3:C4"/>
    <mergeCell ref="D3:D4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ECB9-1A9E-40A1-9D84-5E4F82944D63}">
  <dimension ref="B2:F109"/>
  <sheetViews>
    <sheetView zoomScale="80" zoomScaleNormal="80" workbookViewId="0"/>
  </sheetViews>
  <sheetFormatPr defaultRowHeight="14.4" x14ac:dyDescent="0.3"/>
  <cols>
    <col min="2" max="3" width="27.6640625" customWidth="1"/>
    <col min="6" max="6" width="16.44140625" bestFit="1" customWidth="1"/>
  </cols>
  <sheetData>
    <row r="2" spans="2:3" ht="15" x14ac:dyDescent="0.3">
      <c r="B2" s="224" t="s">
        <v>250</v>
      </c>
      <c r="C2" s="224"/>
    </row>
    <row r="3" spans="2:3" ht="30" x14ac:dyDescent="0.3">
      <c r="B3" s="188"/>
      <c r="C3" s="1" t="s">
        <v>367</v>
      </c>
    </row>
    <row r="4" spans="2:3" ht="15.6" thickBot="1" x14ac:dyDescent="0.35">
      <c r="B4" s="37" t="s">
        <v>13</v>
      </c>
      <c r="C4" s="38">
        <v>12000</v>
      </c>
    </row>
    <row r="5" spans="2:3" ht="130.19999999999999" thickBot="1" x14ac:dyDescent="0.35">
      <c r="B5" s="40" t="s">
        <v>444</v>
      </c>
      <c r="C5" s="121">
        <v>12000</v>
      </c>
    </row>
    <row r="6" spans="2:3" ht="15.6" thickBot="1" x14ac:dyDescent="0.35">
      <c r="B6" s="37" t="s">
        <v>14</v>
      </c>
      <c r="C6" s="38">
        <v>151698000</v>
      </c>
    </row>
    <row r="7" spans="2:3" ht="58.2" thickBot="1" x14ac:dyDescent="0.35">
      <c r="B7" s="40" t="s">
        <v>221</v>
      </c>
      <c r="C7" s="121">
        <v>91686000</v>
      </c>
    </row>
    <row r="8" spans="2:3" ht="29.4" thickBot="1" x14ac:dyDescent="0.35">
      <c r="B8" s="40" t="s">
        <v>445</v>
      </c>
      <c r="C8" s="185">
        <v>2280000</v>
      </c>
    </row>
    <row r="9" spans="2:3" ht="87" thickBot="1" x14ac:dyDescent="0.35">
      <c r="B9" s="40" t="s">
        <v>224</v>
      </c>
      <c r="C9" s="185">
        <v>16320000</v>
      </c>
    </row>
    <row r="10" spans="2:3" ht="58.2" thickBot="1" x14ac:dyDescent="0.35">
      <c r="B10" s="40" t="s">
        <v>254</v>
      </c>
      <c r="C10" s="185">
        <v>474000</v>
      </c>
    </row>
    <row r="11" spans="2:3" ht="58.2" thickBot="1" x14ac:dyDescent="0.35">
      <c r="B11" s="40" t="s">
        <v>189</v>
      </c>
      <c r="C11" s="185">
        <v>5172000</v>
      </c>
    </row>
    <row r="12" spans="2:3" ht="29.4" thickBot="1" x14ac:dyDescent="0.35">
      <c r="B12" s="40" t="s">
        <v>191</v>
      </c>
      <c r="C12" s="185">
        <v>1488000</v>
      </c>
    </row>
    <row r="13" spans="2:3" ht="29.4" thickBot="1" x14ac:dyDescent="0.35">
      <c r="B13" s="40" t="s">
        <v>195</v>
      </c>
      <c r="C13" s="185">
        <v>10500000</v>
      </c>
    </row>
    <row r="14" spans="2:3" ht="29.4" thickBot="1" x14ac:dyDescent="0.35">
      <c r="B14" s="40" t="s">
        <v>197</v>
      </c>
      <c r="C14" s="185">
        <v>12744000</v>
      </c>
    </row>
    <row r="15" spans="2:3" ht="58.2" thickBot="1" x14ac:dyDescent="0.35">
      <c r="B15" s="40" t="s">
        <v>202</v>
      </c>
      <c r="C15" s="185">
        <v>1782000</v>
      </c>
    </row>
    <row r="16" spans="2:3" ht="29.4" thickBot="1" x14ac:dyDescent="0.35">
      <c r="B16" s="40" t="s">
        <v>205</v>
      </c>
      <c r="C16" s="185">
        <v>9252000</v>
      </c>
    </row>
    <row r="17" spans="2:3" ht="15.6" thickBot="1" x14ac:dyDescent="0.35">
      <c r="B17" s="37" t="s">
        <v>15</v>
      </c>
      <c r="C17" s="38">
        <v>60601444.5</v>
      </c>
    </row>
    <row r="18" spans="2:3" ht="43.8" thickBot="1" x14ac:dyDescent="0.35">
      <c r="B18" s="40" t="s">
        <v>218</v>
      </c>
      <c r="C18" s="185">
        <v>4501536</v>
      </c>
    </row>
    <row r="19" spans="2:3" ht="58.2" thickBot="1" x14ac:dyDescent="0.35">
      <c r="B19" s="40" t="s">
        <v>221</v>
      </c>
      <c r="C19" s="185">
        <v>4501536</v>
      </c>
    </row>
    <row r="20" spans="2:3" ht="29.4" thickBot="1" x14ac:dyDescent="0.35">
      <c r="B20" s="40" t="s">
        <v>445</v>
      </c>
      <c r="C20" s="185">
        <v>2732856</v>
      </c>
    </row>
    <row r="21" spans="2:3" ht="87" thickBot="1" x14ac:dyDescent="0.35">
      <c r="B21" s="40" t="s">
        <v>224</v>
      </c>
      <c r="C21" s="185">
        <v>45638290.5</v>
      </c>
    </row>
    <row r="22" spans="2:3" ht="29.4" thickBot="1" x14ac:dyDescent="0.35">
      <c r="B22" s="40" t="s">
        <v>198</v>
      </c>
      <c r="C22" s="185">
        <v>3227226</v>
      </c>
    </row>
    <row r="23" spans="2:3" ht="15.6" thickBot="1" x14ac:dyDescent="0.35">
      <c r="B23" s="37" t="s">
        <v>16</v>
      </c>
      <c r="C23" s="38">
        <v>31702224</v>
      </c>
    </row>
    <row r="24" spans="2:3" ht="87" thickBot="1" x14ac:dyDescent="0.35">
      <c r="B24" s="40" t="s">
        <v>446</v>
      </c>
      <c r="C24" s="185">
        <v>720000</v>
      </c>
    </row>
    <row r="25" spans="2:3" ht="58.2" thickBot="1" x14ac:dyDescent="0.35">
      <c r="B25" s="40" t="s">
        <v>219</v>
      </c>
      <c r="C25" s="185">
        <v>18538224</v>
      </c>
    </row>
    <row r="26" spans="2:3" ht="29.4" thickBot="1" x14ac:dyDescent="0.35">
      <c r="B26" s="40" t="s">
        <v>445</v>
      </c>
      <c r="C26" s="185">
        <v>10794000</v>
      </c>
    </row>
    <row r="27" spans="2:3" ht="87" thickBot="1" x14ac:dyDescent="0.35">
      <c r="B27" s="40" t="s">
        <v>224</v>
      </c>
      <c r="C27" s="185">
        <v>1446000</v>
      </c>
    </row>
    <row r="28" spans="2:3" ht="29.4" thickBot="1" x14ac:dyDescent="0.35">
      <c r="B28" s="40" t="s">
        <v>197</v>
      </c>
      <c r="C28" s="185">
        <v>204000</v>
      </c>
    </row>
    <row r="29" spans="2:3" ht="15.6" thickBot="1" x14ac:dyDescent="0.35">
      <c r="B29" s="37" t="s">
        <v>17</v>
      </c>
      <c r="C29" s="38">
        <v>20406000</v>
      </c>
    </row>
    <row r="30" spans="2:3" ht="87" thickBot="1" x14ac:dyDescent="0.35">
      <c r="B30" s="40" t="s">
        <v>446</v>
      </c>
      <c r="C30" s="185">
        <v>42000</v>
      </c>
    </row>
    <row r="31" spans="2:3" ht="58.2" thickBot="1" x14ac:dyDescent="0.35">
      <c r="B31" s="40" t="s">
        <v>221</v>
      </c>
      <c r="C31" s="185">
        <v>1842000</v>
      </c>
    </row>
    <row r="32" spans="2:3" ht="29.4" thickBot="1" x14ac:dyDescent="0.35">
      <c r="B32" s="40" t="s">
        <v>445</v>
      </c>
      <c r="C32" s="185">
        <v>10188000</v>
      </c>
    </row>
    <row r="33" spans="2:3" ht="87" thickBot="1" x14ac:dyDescent="0.35">
      <c r="B33" s="40" t="s">
        <v>224</v>
      </c>
      <c r="C33" s="185">
        <v>4578000</v>
      </c>
    </row>
    <row r="34" spans="2:3" ht="58.2" thickBot="1" x14ac:dyDescent="0.35">
      <c r="B34" s="40" t="s">
        <v>202</v>
      </c>
      <c r="C34" s="185">
        <v>318000</v>
      </c>
    </row>
    <row r="35" spans="2:3" ht="29.4" thickBot="1" x14ac:dyDescent="0.35">
      <c r="B35" s="40" t="s">
        <v>208</v>
      </c>
      <c r="C35" s="185">
        <v>3438000</v>
      </c>
    </row>
    <row r="36" spans="2:3" ht="15.6" thickBot="1" x14ac:dyDescent="0.35">
      <c r="B36" s="37" t="s">
        <v>18</v>
      </c>
      <c r="C36" s="38">
        <v>384146464.80000001</v>
      </c>
    </row>
    <row r="37" spans="2:3" ht="29.4" thickBot="1" x14ac:dyDescent="0.35">
      <c r="B37" s="40" t="s">
        <v>445</v>
      </c>
      <c r="C37" s="185">
        <v>2333425.5</v>
      </c>
    </row>
    <row r="38" spans="2:3" ht="87" thickBot="1" x14ac:dyDescent="0.35">
      <c r="B38" s="40" t="s">
        <v>224</v>
      </c>
      <c r="C38" s="185">
        <v>666693</v>
      </c>
    </row>
    <row r="39" spans="2:3" ht="60.75" customHeight="1" thickBot="1" x14ac:dyDescent="0.35">
      <c r="B39" s="40" t="s">
        <v>230</v>
      </c>
      <c r="C39" s="185">
        <v>1047660</v>
      </c>
    </row>
    <row r="40" spans="2:3" ht="29.4" thickBot="1" x14ac:dyDescent="0.35">
      <c r="B40" s="40" t="s">
        <v>195</v>
      </c>
      <c r="C40" s="185">
        <v>359335957.80000001</v>
      </c>
    </row>
    <row r="41" spans="2:3" ht="29.4" thickBot="1" x14ac:dyDescent="0.35">
      <c r="B41" s="40" t="s">
        <v>197</v>
      </c>
      <c r="C41" s="185">
        <v>20762728.5</v>
      </c>
    </row>
    <row r="42" spans="2:3" ht="15.6" thickBot="1" x14ac:dyDescent="0.35">
      <c r="B42" s="37" t="s">
        <v>20</v>
      </c>
      <c r="C42" s="38">
        <v>3540000</v>
      </c>
    </row>
    <row r="43" spans="2:3" ht="58.2" thickBot="1" x14ac:dyDescent="0.35">
      <c r="B43" s="40" t="s">
        <v>221</v>
      </c>
      <c r="C43" s="185">
        <v>3480000</v>
      </c>
    </row>
    <row r="44" spans="2:3" ht="60.75" customHeight="1" thickBot="1" x14ac:dyDescent="0.35">
      <c r="B44" s="40" t="s">
        <v>230</v>
      </c>
      <c r="C44" s="185">
        <v>60000</v>
      </c>
    </row>
    <row r="45" spans="2:3" ht="15.6" thickBot="1" x14ac:dyDescent="0.35">
      <c r="B45" s="37" t="s">
        <v>21</v>
      </c>
      <c r="C45" s="38">
        <v>11640000</v>
      </c>
    </row>
    <row r="46" spans="2:3" ht="43.8" thickBot="1" x14ac:dyDescent="0.35">
      <c r="B46" s="40" t="s">
        <v>232</v>
      </c>
      <c r="C46" s="185">
        <v>480000</v>
      </c>
    </row>
    <row r="47" spans="2:3" ht="29.4" thickBot="1" x14ac:dyDescent="0.35">
      <c r="B47" s="40" t="s">
        <v>198</v>
      </c>
      <c r="C47" s="185">
        <v>11160000</v>
      </c>
    </row>
    <row r="48" spans="2:3" ht="15.6" thickBot="1" x14ac:dyDescent="0.35">
      <c r="B48" s="37" t="s">
        <v>22</v>
      </c>
      <c r="C48" s="38">
        <v>1211040000</v>
      </c>
    </row>
    <row r="49" spans="2:3" ht="43.8" thickBot="1" x14ac:dyDescent="0.35">
      <c r="B49" s="40" t="s">
        <v>218</v>
      </c>
      <c r="C49" s="185">
        <v>21600000</v>
      </c>
    </row>
    <row r="50" spans="2:3" ht="87" thickBot="1" x14ac:dyDescent="0.35">
      <c r="B50" s="40" t="s">
        <v>224</v>
      </c>
      <c r="C50" s="185">
        <v>856440000</v>
      </c>
    </row>
    <row r="51" spans="2:3" ht="58.2" thickBot="1" x14ac:dyDescent="0.35">
      <c r="B51" s="40" t="s">
        <v>254</v>
      </c>
      <c r="C51" s="185">
        <v>42000000</v>
      </c>
    </row>
    <row r="52" spans="2:3" ht="29.4" thickBot="1" x14ac:dyDescent="0.35">
      <c r="B52" s="40" t="s">
        <v>195</v>
      </c>
      <c r="C52" s="185">
        <v>291000000</v>
      </c>
    </row>
    <row r="53" spans="2:3" ht="15.6" thickBot="1" x14ac:dyDescent="0.35">
      <c r="B53" s="37" t="s">
        <v>23</v>
      </c>
      <c r="C53" s="38">
        <v>1314108000</v>
      </c>
    </row>
    <row r="54" spans="2:3" ht="58.2" thickBot="1" x14ac:dyDescent="0.35">
      <c r="B54" s="40" t="s">
        <v>221</v>
      </c>
      <c r="C54" s="185">
        <v>1003962000</v>
      </c>
    </row>
    <row r="55" spans="2:3" ht="130.19999999999999" thickBot="1" x14ac:dyDescent="0.35">
      <c r="B55" s="40" t="s">
        <v>444</v>
      </c>
      <c r="C55" s="185">
        <v>10146000</v>
      </c>
    </row>
    <row r="56" spans="2:3" ht="29.4" thickBot="1" x14ac:dyDescent="0.35">
      <c r="B56" s="40" t="s">
        <v>197</v>
      </c>
      <c r="C56" s="185">
        <v>300000000</v>
      </c>
    </row>
    <row r="57" spans="2:3" ht="15.6" thickBot="1" x14ac:dyDescent="0.35">
      <c r="B57" s="37" t="s">
        <v>24</v>
      </c>
      <c r="C57" s="38">
        <v>251426433</v>
      </c>
    </row>
    <row r="58" spans="2:3" ht="87" thickBot="1" x14ac:dyDescent="0.35">
      <c r="B58" s="40" t="s">
        <v>446</v>
      </c>
      <c r="C58" s="185">
        <v>30282000</v>
      </c>
    </row>
    <row r="59" spans="2:3" ht="58.2" thickBot="1" x14ac:dyDescent="0.35">
      <c r="B59" s="40" t="s">
        <v>219</v>
      </c>
      <c r="C59" s="185">
        <v>450000</v>
      </c>
    </row>
    <row r="60" spans="2:3" ht="58.2" thickBot="1" x14ac:dyDescent="0.35">
      <c r="B60" s="40" t="s">
        <v>221</v>
      </c>
      <c r="C60" s="185">
        <v>17484000</v>
      </c>
    </row>
    <row r="61" spans="2:3" ht="29.4" thickBot="1" x14ac:dyDescent="0.35">
      <c r="B61" s="40" t="s">
        <v>445</v>
      </c>
      <c r="C61" s="185">
        <v>23368413</v>
      </c>
    </row>
    <row r="62" spans="2:3" ht="87" thickBot="1" x14ac:dyDescent="0.35">
      <c r="B62" s="40" t="s">
        <v>224</v>
      </c>
      <c r="C62" s="185">
        <v>158440020</v>
      </c>
    </row>
    <row r="63" spans="2:3" ht="29.4" thickBot="1" x14ac:dyDescent="0.35">
      <c r="B63" s="40" t="s">
        <v>195</v>
      </c>
      <c r="C63" s="185">
        <v>16110000</v>
      </c>
    </row>
    <row r="64" spans="2:3" ht="29.4" thickBot="1" x14ac:dyDescent="0.35">
      <c r="B64" s="40" t="s">
        <v>197</v>
      </c>
      <c r="C64" s="185">
        <v>5292000</v>
      </c>
    </row>
    <row r="65" spans="2:3" ht="15.6" thickBot="1" x14ac:dyDescent="0.35">
      <c r="B65" s="37" t="s">
        <v>26</v>
      </c>
      <c r="C65" s="38">
        <v>9360000</v>
      </c>
    </row>
    <row r="66" spans="2:3" ht="130.19999999999999" thickBot="1" x14ac:dyDescent="0.35">
      <c r="B66" s="40" t="s">
        <v>444</v>
      </c>
      <c r="C66" s="185">
        <v>9360000</v>
      </c>
    </row>
    <row r="67" spans="2:3" ht="15.6" thickBot="1" x14ac:dyDescent="0.35">
      <c r="B67" s="37" t="s">
        <v>27</v>
      </c>
      <c r="C67" s="38">
        <v>4109718000</v>
      </c>
    </row>
    <row r="68" spans="2:3" ht="43.8" thickBot="1" x14ac:dyDescent="0.35">
      <c r="B68" s="40" t="s">
        <v>218</v>
      </c>
      <c r="C68" s="185">
        <v>23958000</v>
      </c>
    </row>
    <row r="69" spans="2:3" ht="58.2" thickBot="1" x14ac:dyDescent="0.35">
      <c r="B69" s="40" t="s">
        <v>221</v>
      </c>
      <c r="C69" s="185">
        <v>65238000</v>
      </c>
    </row>
    <row r="70" spans="2:3" ht="87" thickBot="1" x14ac:dyDescent="0.35">
      <c r="B70" s="40" t="s">
        <v>447</v>
      </c>
      <c r="C70" s="185">
        <v>2790000000</v>
      </c>
    </row>
    <row r="71" spans="2:3" ht="29.4" thickBot="1" x14ac:dyDescent="0.35">
      <c r="B71" s="40" t="s">
        <v>445</v>
      </c>
      <c r="C71" s="185">
        <v>226848000</v>
      </c>
    </row>
    <row r="72" spans="2:3" ht="87" thickBot="1" x14ac:dyDescent="0.35">
      <c r="B72" s="40" t="s">
        <v>224</v>
      </c>
      <c r="C72" s="185">
        <v>186234000</v>
      </c>
    </row>
    <row r="73" spans="2:3" ht="29.4" thickBot="1" x14ac:dyDescent="0.35">
      <c r="B73" s="40" t="s">
        <v>195</v>
      </c>
      <c r="C73" s="185">
        <v>534012000</v>
      </c>
    </row>
    <row r="74" spans="2:3" ht="29.4" thickBot="1" x14ac:dyDescent="0.35">
      <c r="B74" s="40" t="s">
        <v>198</v>
      </c>
      <c r="C74" s="185">
        <v>283428000</v>
      </c>
    </row>
    <row r="75" spans="2:3" ht="15.6" thickBot="1" x14ac:dyDescent="0.35">
      <c r="B75" s="37" t="s">
        <v>31</v>
      </c>
      <c r="C75" s="38">
        <v>6834000</v>
      </c>
    </row>
    <row r="76" spans="2:3" ht="29.4" thickBot="1" x14ac:dyDescent="0.35">
      <c r="B76" s="40" t="s">
        <v>445</v>
      </c>
      <c r="C76" s="185">
        <v>6834000</v>
      </c>
    </row>
    <row r="77" spans="2:3" ht="15.6" thickBot="1" x14ac:dyDescent="0.35">
      <c r="B77" s="37" t="s">
        <v>32</v>
      </c>
      <c r="C77" s="38">
        <v>63828000</v>
      </c>
    </row>
    <row r="78" spans="2:3" ht="58.2" thickBot="1" x14ac:dyDescent="0.35">
      <c r="B78" s="40" t="s">
        <v>189</v>
      </c>
      <c r="C78" s="185">
        <v>11184000</v>
      </c>
    </row>
    <row r="79" spans="2:3" ht="29.4" thickBot="1" x14ac:dyDescent="0.35">
      <c r="B79" s="40" t="s">
        <v>198</v>
      </c>
      <c r="C79" s="185">
        <v>47334000</v>
      </c>
    </row>
    <row r="80" spans="2:3" ht="58.2" thickBot="1" x14ac:dyDescent="0.35">
      <c r="B80" s="40" t="s">
        <v>207</v>
      </c>
      <c r="C80" s="185">
        <v>5310000</v>
      </c>
    </row>
    <row r="81" spans="2:3" ht="15.6" thickBot="1" x14ac:dyDescent="0.35">
      <c r="B81" s="37" t="s">
        <v>33</v>
      </c>
      <c r="C81" s="38">
        <v>10609585.5</v>
      </c>
    </row>
    <row r="82" spans="2:3" ht="58.2" thickBot="1" x14ac:dyDescent="0.35">
      <c r="B82" s="40" t="s">
        <v>221</v>
      </c>
      <c r="C82" s="185">
        <v>10609585.5</v>
      </c>
    </row>
    <row r="83" spans="2:3" ht="15.6" thickBot="1" x14ac:dyDescent="0.35">
      <c r="B83" s="37" t="s">
        <v>34</v>
      </c>
      <c r="C83" s="38">
        <v>646618970.39999998</v>
      </c>
    </row>
    <row r="84" spans="2:3" ht="87" thickBot="1" x14ac:dyDescent="0.35">
      <c r="B84" s="40" t="s">
        <v>446</v>
      </c>
      <c r="C84" s="185">
        <v>600000</v>
      </c>
    </row>
    <row r="85" spans="2:3" ht="43.8" thickBot="1" x14ac:dyDescent="0.35">
      <c r="B85" s="40" t="s">
        <v>218</v>
      </c>
      <c r="C85" s="185">
        <v>9000000</v>
      </c>
    </row>
    <row r="86" spans="2:3" ht="58.2" thickBot="1" x14ac:dyDescent="0.35">
      <c r="B86" s="40" t="s">
        <v>221</v>
      </c>
      <c r="C86" s="185">
        <v>168000000</v>
      </c>
    </row>
    <row r="87" spans="2:3" ht="29.4" thickBot="1" x14ac:dyDescent="0.35">
      <c r="B87" s="40" t="s">
        <v>445</v>
      </c>
      <c r="C87" s="185">
        <v>446818970.39999998</v>
      </c>
    </row>
    <row r="88" spans="2:3" ht="87" thickBot="1" x14ac:dyDescent="0.35">
      <c r="B88" s="40" t="s">
        <v>224</v>
      </c>
      <c r="C88" s="185">
        <v>18600000</v>
      </c>
    </row>
    <row r="89" spans="2:3" ht="29.4" thickBot="1" x14ac:dyDescent="0.35">
      <c r="B89" s="40" t="s">
        <v>197</v>
      </c>
      <c r="C89" s="185">
        <v>3600000</v>
      </c>
    </row>
    <row r="90" spans="2:3" ht="15.6" thickBot="1" x14ac:dyDescent="0.35">
      <c r="B90" s="37" t="s">
        <v>35</v>
      </c>
      <c r="C90" s="38">
        <v>3943305</v>
      </c>
    </row>
    <row r="91" spans="2:3" ht="29.4" thickBot="1" x14ac:dyDescent="0.35">
      <c r="B91" s="40" t="s">
        <v>445</v>
      </c>
      <c r="C91" s="185">
        <v>3943305</v>
      </c>
    </row>
    <row r="92" spans="2:3" ht="15.6" thickBot="1" x14ac:dyDescent="0.35">
      <c r="B92" s="37" t="s">
        <v>36</v>
      </c>
      <c r="C92" s="38">
        <v>15720000</v>
      </c>
    </row>
    <row r="93" spans="2:3" ht="58.2" thickBot="1" x14ac:dyDescent="0.35">
      <c r="B93" s="40" t="s">
        <v>221</v>
      </c>
      <c r="C93" s="185">
        <v>1704000</v>
      </c>
    </row>
    <row r="94" spans="2:3" ht="87" thickBot="1" x14ac:dyDescent="0.35">
      <c r="B94" s="40" t="s">
        <v>224</v>
      </c>
      <c r="C94" s="185">
        <v>54000</v>
      </c>
    </row>
    <row r="95" spans="2:3" ht="29.4" thickBot="1" x14ac:dyDescent="0.35">
      <c r="B95" s="40" t="s">
        <v>197</v>
      </c>
      <c r="C95" s="185">
        <v>13590000</v>
      </c>
    </row>
    <row r="96" spans="2:3" ht="29.4" thickBot="1" x14ac:dyDescent="0.35">
      <c r="B96" s="40" t="s">
        <v>208</v>
      </c>
      <c r="C96" s="185">
        <v>372000</v>
      </c>
    </row>
    <row r="97" spans="2:6" ht="15.6" thickBot="1" x14ac:dyDescent="0.35">
      <c r="B97" s="37" t="s">
        <v>37</v>
      </c>
      <c r="C97" s="38">
        <v>21940554</v>
      </c>
    </row>
    <row r="98" spans="2:6" ht="29.4" thickBot="1" x14ac:dyDescent="0.35">
      <c r="B98" s="40" t="s">
        <v>445</v>
      </c>
      <c r="C98" s="185">
        <v>18232554</v>
      </c>
    </row>
    <row r="99" spans="2:6" ht="87" thickBot="1" x14ac:dyDescent="0.35">
      <c r="B99" s="40" t="s">
        <v>224</v>
      </c>
      <c r="C99" s="185">
        <v>3708000</v>
      </c>
    </row>
    <row r="100" spans="2:6" ht="15.6" thickBot="1" x14ac:dyDescent="0.35">
      <c r="B100" s="37" t="s">
        <v>38</v>
      </c>
      <c r="C100" s="38">
        <v>69366000</v>
      </c>
    </row>
    <row r="101" spans="2:6" ht="43.8" thickBot="1" x14ac:dyDescent="0.35">
      <c r="B101" s="40" t="s">
        <v>218</v>
      </c>
      <c r="C101" s="185">
        <v>5430000</v>
      </c>
    </row>
    <row r="102" spans="2:6" ht="29.4" thickBot="1" x14ac:dyDescent="0.35">
      <c r="B102" s="40" t="s">
        <v>197</v>
      </c>
      <c r="C102" s="185">
        <v>19410000</v>
      </c>
    </row>
    <row r="103" spans="2:6" ht="29.4" thickBot="1" x14ac:dyDescent="0.35">
      <c r="B103" s="40" t="s">
        <v>198</v>
      </c>
      <c r="C103" s="185">
        <v>516000</v>
      </c>
    </row>
    <row r="104" spans="2:6" ht="29.4" thickBot="1" x14ac:dyDescent="0.35">
      <c r="B104" s="40" t="s">
        <v>204</v>
      </c>
      <c r="C104" s="185">
        <v>28338000</v>
      </c>
    </row>
    <row r="105" spans="2:6" ht="29.4" thickBot="1" x14ac:dyDescent="0.35">
      <c r="B105" s="40" t="s">
        <v>205</v>
      </c>
      <c r="C105" s="185">
        <v>15672000</v>
      </c>
    </row>
    <row r="106" spans="2:6" ht="15.6" thickBot="1" x14ac:dyDescent="0.35">
      <c r="B106" s="37" t="s">
        <v>39</v>
      </c>
      <c r="C106" s="38">
        <v>172960954.5</v>
      </c>
    </row>
    <row r="107" spans="2:6" ht="58.2" thickBot="1" x14ac:dyDescent="0.35">
      <c r="B107" s="40" t="s">
        <v>221</v>
      </c>
      <c r="C107" s="185">
        <v>39864805.5</v>
      </c>
    </row>
    <row r="108" spans="2:6" ht="29.4" thickBot="1" x14ac:dyDescent="0.35">
      <c r="B108" s="40" t="s">
        <v>445</v>
      </c>
      <c r="C108" s="185">
        <v>133096149</v>
      </c>
    </row>
    <row r="109" spans="2:6" ht="15.6" thickBot="1" x14ac:dyDescent="0.35">
      <c r="B109" s="37" t="s">
        <v>10</v>
      </c>
      <c r="C109" s="38">
        <v>8571219935.6999998</v>
      </c>
      <c r="F109" s="53"/>
    </row>
  </sheetData>
  <mergeCells count="1">
    <mergeCell ref="B2:C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D31"/>
  <sheetViews>
    <sheetView workbookViewId="0"/>
  </sheetViews>
  <sheetFormatPr defaultRowHeight="14.4" x14ac:dyDescent="0.3"/>
  <cols>
    <col min="2" max="2" width="15.6640625" customWidth="1"/>
    <col min="3" max="3" width="30.6640625" customWidth="1"/>
    <col min="4" max="4" width="33.6640625" customWidth="1"/>
  </cols>
  <sheetData>
    <row r="2" spans="2:4" ht="15" x14ac:dyDescent="0.3">
      <c r="B2" s="51" t="s">
        <v>457</v>
      </c>
      <c r="C2" s="66"/>
      <c r="D2" s="66"/>
    </row>
    <row r="3" spans="2:4" ht="45.6" thickBot="1" x14ac:dyDescent="0.35">
      <c r="B3" s="6" t="s">
        <v>11</v>
      </c>
      <c r="C3" s="2" t="s">
        <v>329</v>
      </c>
      <c r="D3" s="89" t="s">
        <v>12</v>
      </c>
    </row>
    <row r="4" spans="2:4" ht="15" thickBot="1" x14ac:dyDescent="0.35">
      <c r="B4" s="7" t="s">
        <v>13</v>
      </c>
      <c r="C4" s="65">
        <v>2316051610</v>
      </c>
      <c r="D4" s="65">
        <v>2316051610</v>
      </c>
    </row>
    <row r="5" spans="2:4" ht="15" thickBot="1" x14ac:dyDescent="0.35">
      <c r="B5" s="7" t="s">
        <v>14</v>
      </c>
      <c r="C5" s="65">
        <v>2675378993</v>
      </c>
      <c r="D5" s="65">
        <v>2605414993</v>
      </c>
    </row>
    <row r="6" spans="2:4" ht="15" thickBot="1" x14ac:dyDescent="0.35">
      <c r="B6" s="7" t="s">
        <v>15</v>
      </c>
      <c r="C6" s="65">
        <v>3145521543</v>
      </c>
      <c r="D6" s="65">
        <v>3157521543</v>
      </c>
    </row>
    <row r="7" spans="2:4" ht="15" thickBot="1" x14ac:dyDescent="0.35">
      <c r="B7" s="7" t="s">
        <v>16</v>
      </c>
      <c r="C7" s="65">
        <v>2154338579.4000001</v>
      </c>
      <c r="D7" s="65">
        <v>2329321211</v>
      </c>
    </row>
    <row r="8" spans="2:4" ht="15" thickBot="1" x14ac:dyDescent="0.35">
      <c r="B8" s="7" t="s">
        <v>17</v>
      </c>
      <c r="C8" s="65">
        <v>539450765.20000005</v>
      </c>
      <c r="D8" s="65">
        <v>517730164</v>
      </c>
    </row>
    <row r="9" spans="2:4" ht="15" thickBot="1" x14ac:dyDescent="0.35">
      <c r="B9" s="7" t="s">
        <v>18</v>
      </c>
      <c r="C9" s="65">
        <v>3331640190.8000002</v>
      </c>
      <c r="D9" s="65">
        <v>3396549661</v>
      </c>
    </row>
    <row r="10" spans="2:4" ht="15" thickBot="1" x14ac:dyDescent="0.35">
      <c r="B10" s="7" t="s">
        <v>19</v>
      </c>
      <c r="C10" s="65">
        <v>734461787</v>
      </c>
      <c r="D10" s="65">
        <v>764336503</v>
      </c>
    </row>
    <row r="11" spans="2:4" ht="15" thickBot="1" x14ac:dyDescent="0.35">
      <c r="B11" s="7" t="s">
        <v>20</v>
      </c>
      <c r="C11" s="65">
        <v>546280000</v>
      </c>
      <c r="D11" s="65">
        <v>546280000</v>
      </c>
    </row>
    <row r="12" spans="2:4" ht="15" thickBot="1" x14ac:dyDescent="0.35">
      <c r="B12" s="7" t="s">
        <v>21</v>
      </c>
      <c r="C12" s="65">
        <v>842948000</v>
      </c>
      <c r="D12" s="65">
        <v>842948000</v>
      </c>
    </row>
    <row r="13" spans="2:4" ht="15" thickBot="1" x14ac:dyDescent="0.35">
      <c r="B13" s="7" t="s">
        <v>22</v>
      </c>
      <c r="C13" s="65">
        <v>17468829083</v>
      </c>
      <c r="D13" s="65">
        <v>17468829083</v>
      </c>
    </row>
    <row r="14" spans="2:4" ht="15" thickBot="1" x14ac:dyDescent="0.35">
      <c r="B14" s="7" t="s">
        <v>23</v>
      </c>
      <c r="C14" s="65">
        <v>12083133693</v>
      </c>
      <c r="D14" s="65">
        <v>11303645165</v>
      </c>
    </row>
    <row r="15" spans="2:4" ht="15" thickBot="1" x14ac:dyDescent="0.35">
      <c r="B15" s="7" t="s">
        <v>24</v>
      </c>
      <c r="C15" s="65">
        <v>12702718559.200001</v>
      </c>
      <c r="D15" s="86">
        <v>12621483552.400002</v>
      </c>
    </row>
    <row r="16" spans="2:4" ht="15" thickBot="1" x14ac:dyDescent="0.35">
      <c r="B16" s="7" t="s">
        <v>25</v>
      </c>
      <c r="C16" s="65">
        <v>4641113217</v>
      </c>
      <c r="D16" s="65">
        <v>4641113217</v>
      </c>
    </row>
    <row r="17" spans="2:4" ht="15" thickBot="1" x14ac:dyDescent="0.35">
      <c r="B17" s="7" t="s">
        <v>26</v>
      </c>
      <c r="C17" s="65">
        <v>572049000</v>
      </c>
      <c r="D17" s="65">
        <v>572049000</v>
      </c>
    </row>
    <row r="18" spans="2:4" ht="15" thickBot="1" x14ac:dyDescent="0.35">
      <c r="B18" s="7" t="s">
        <v>27</v>
      </c>
      <c r="C18" s="65">
        <v>73063020601.600006</v>
      </c>
      <c r="D18" s="65">
        <v>74801620602</v>
      </c>
    </row>
    <row r="19" spans="2:4" ht="15" thickBot="1" x14ac:dyDescent="0.35">
      <c r="B19" s="7" t="s">
        <v>28</v>
      </c>
      <c r="C19" s="65">
        <v>818250378</v>
      </c>
      <c r="D19" s="65">
        <v>815937878</v>
      </c>
    </row>
    <row r="20" spans="2:4" ht="15" thickBot="1" x14ac:dyDescent="0.35">
      <c r="B20" s="7" t="s">
        <v>29</v>
      </c>
      <c r="C20" s="65">
        <v>1428745275</v>
      </c>
      <c r="D20" s="65">
        <v>1412898275</v>
      </c>
    </row>
    <row r="21" spans="2:4" ht="15" thickBot="1" x14ac:dyDescent="0.35">
      <c r="B21" s="7" t="s">
        <v>30</v>
      </c>
      <c r="C21" s="65">
        <v>45600000</v>
      </c>
      <c r="D21" s="65">
        <v>60500000</v>
      </c>
    </row>
    <row r="22" spans="2:4" ht="15" thickBot="1" x14ac:dyDescent="0.35">
      <c r="B22" s="7" t="s">
        <v>31</v>
      </c>
      <c r="C22" s="65">
        <v>225677223</v>
      </c>
      <c r="D22" s="65">
        <v>225677223</v>
      </c>
    </row>
    <row r="23" spans="2:4" ht="15" thickBot="1" x14ac:dyDescent="0.35">
      <c r="B23" s="7" t="s">
        <v>32</v>
      </c>
      <c r="C23" s="65">
        <v>3518087550</v>
      </c>
      <c r="D23" s="65">
        <v>3517576000</v>
      </c>
    </row>
    <row r="24" spans="2:4" ht="15" thickBot="1" x14ac:dyDescent="0.35">
      <c r="B24" s="7" t="s">
        <v>33</v>
      </c>
      <c r="C24" s="65">
        <v>26192023590.199997</v>
      </c>
      <c r="D24" s="65">
        <v>25480314524</v>
      </c>
    </row>
    <row r="25" spans="2:4" ht="15" thickBot="1" x14ac:dyDescent="0.35">
      <c r="B25" s="7" t="s">
        <v>34</v>
      </c>
      <c r="C25" s="65">
        <v>7987900158</v>
      </c>
      <c r="D25" s="65">
        <v>8707481307</v>
      </c>
    </row>
    <row r="26" spans="2:4" ht="15" thickBot="1" x14ac:dyDescent="0.35">
      <c r="B26" s="7" t="s">
        <v>35</v>
      </c>
      <c r="C26" s="65">
        <v>12715943850</v>
      </c>
      <c r="D26" s="65">
        <v>12715943850</v>
      </c>
    </row>
    <row r="27" spans="2:4" ht="15" thickBot="1" x14ac:dyDescent="0.35">
      <c r="B27" s="7" t="s">
        <v>36</v>
      </c>
      <c r="C27" s="65">
        <v>2104490469.2</v>
      </c>
      <c r="D27" s="65">
        <v>2516651253</v>
      </c>
    </row>
    <row r="28" spans="2:4" ht="15" thickBot="1" x14ac:dyDescent="0.35">
      <c r="B28" s="7" t="s">
        <v>37</v>
      </c>
      <c r="C28" s="65">
        <v>944357832.60000002</v>
      </c>
      <c r="D28" s="65">
        <v>1271793887</v>
      </c>
    </row>
    <row r="29" spans="2:4" ht="15" thickBot="1" x14ac:dyDescent="0.35">
      <c r="B29" s="7" t="s">
        <v>38</v>
      </c>
      <c r="C29" s="65">
        <v>68340336413</v>
      </c>
      <c r="D29" s="65">
        <v>68340336413</v>
      </c>
    </row>
    <row r="30" spans="2:4" ht="15" thickBot="1" x14ac:dyDescent="0.35">
      <c r="B30" s="7" t="s">
        <v>39</v>
      </c>
      <c r="C30" s="65">
        <v>1630419747.5999999</v>
      </c>
      <c r="D30" s="65">
        <v>1630419748</v>
      </c>
    </row>
    <row r="31" spans="2:4" ht="15" x14ac:dyDescent="0.3">
      <c r="B31" s="5" t="s">
        <v>10</v>
      </c>
      <c r="C31" s="87">
        <v>262768768108.80005</v>
      </c>
      <c r="D31" s="87">
        <v>264580424661.39999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EA01-D811-4719-93BD-E1126CB795DF}">
  <dimension ref="B1:G46"/>
  <sheetViews>
    <sheetView workbookViewId="0"/>
  </sheetViews>
  <sheetFormatPr defaultRowHeight="14.4" x14ac:dyDescent="0.3"/>
  <cols>
    <col min="2" max="3" width="22.21875" customWidth="1"/>
    <col min="5" max="5" width="47.44140625" customWidth="1"/>
    <col min="6" max="6" width="28.33203125" customWidth="1"/>
  </cols>
  <sheetData>
    <row r="1" spans="2:7" ht="15" x14ac:dyDescent="0.3">
      <c r="G1" s="66"/>
    </row>
    <row r="2" spans="2:7" ht="30" customHeight="1" x14ac:dyDescent="0.3">
      <c r="B2" s="230" t="s">
        <v>474</v>
      </c>
      <c r="C2" s="230"/>
      <c r="E2" s="231" t="s">
        <v>458</v>
      </c>
      <c r="F2" s="231"/>
    </row>
    <row r="3" spans="2:7" ht="30" x14ac:dyDescent="0.3">
      <c r="B3" t="s">
        <v>322</v>
      </c>
      <c r="C3" t="s">
        <v>321</v>
      </c>
      <c r="E3" s="225" t="s">
        <v>345</v>
      </c>
      <c r="F3" s="1" t="s">
        <v>346</v>
      </c>
    </row>
    <row r="4" spans="2:7" ht="15.6" thickBot="1" x14ac:dyDescent="0.35">
      <c r="B4" s="90" t="s">
        <v>298</v>
      </c>
      <c r="C4" s="53">
        <v>104567406460.60001</v>
      </c>
      <c r="E4" s="229"/>
      <c r="F4" s="105" t="s">
        <v>347</v>
      </c>
    </row>
    <row r="5" spans="2:7" ht="15" thickBot="1" x14ac:dyDescent="0.35">
      <c r="B5" s="90" t="s">
        <v>297</v>
      </c>
      <c r="C5" s="53">
        <v>57392738246.599998</v>
      </c>
      <c r="E5" s="4" t="s">
        <v>298</v>
      </c>
      <c r="F5" s="84">
        <v>104567406460.60001</v>
      </c>
    </row>
    <row r="6" spans="2:7" ht="15" thickBot="1" x14ac:dyDescent="0.35">
      <c r="B6" s="90" t="s">
        <v>287</v>
      </c>
      <c r="C6" s="53">
        <v>25987313924</v>
      </c>
      <c r="E6" s="4" t="s">
        <v>297</v>
      </c>
      <c r="F6" s="84">
        <v>57392738246.599998</v>
      </c>
    </row>
    <row r="7" spans="2:7" ht="15" thickBot="1" x14ac:dyDescent="0.35">
      <c r="B7" s="90" t="s">
        <v>289</v>
      </c>
      <c r="C7" s="53">
        <v>12241083419</v>
      </c>
      <c r="E7" s="4" t="s">
        <v>287</v>
      </c>
      <c r="F7" s="84">
        <v>25987313924</v>
      </c>
    </row>
    <row r="8" spans="2:7" ht="29.4" thickBot="1" x14ac:dyDescent="0.35">
      <c r="B8" s="90" t="s">
        <v>288</v>
      </c>
      <c r="C8" s="53">
        <v>10865162740</v>
      </c>
      <c r="E8" s="4" t="s">
        <v>289</v>
      </c>
      <c r="F8" s="84">
        <v>12241083419</v>
      </c>
    </row>
    <row r="9" spans="2:7" ht="15" thickBot="1" x14ac:dyDescent="0.35">
      <c r="B9" s="90" t="s">
        <v>290</v>
      </c>
      <c r="C9" s="53">
        <v>10265221860</v>
      </c>
      <c r="E9" s="4" t="s">
        <v>288</v>
      </c>
      <c r="F9" s="84">
        <v>10865162740</v>
      </c>
    </row>
    <row r="10" spans="2:7" ht="15" thickBot="1" x14ac:dyDescent="0.35">
      <c r="B10" s="90" t="s">
        <v>305</v>
      </c>
      <c r="C10" s="53">
        <v>10084000000</v>
      </c>
      <c r="E10" s="4" t="s">
        <v>290</v>
      </c>
      <c r="F10" s="84">
        <v>10265221860</v>
      </c>
    </row>
    <row r="11" spans="2:7" ht="29.4" thickBot="1" x14ac:dyDescent="0.35">
      <c r="B11" s="90" t="s">
        <v>310</v>
      </c>
      <c r="C11" s="53">
        <v>9037641139</v>
      </c>
      <c r="E11" s="4" t="s">
        <v>305</v>
      </c>
      <c r="F11" s="84">
        <v>10084000000</v>
      </c>
    </row>
    <row r="12" spans="2:7" ht="15" thickBot="1" x14ac:dyDescent="0.35">
      <c r="B12" s="90" t="s">
        <v>303</v>
      </c>
      <c r="C12" s="53">
        <v>4508063070.3999996</v>
      </c>
      <c r="E12" s="4" t="s">
        <v>310</v>
      </c>
      <c r="F12" s="84">
        <v>9037641139</v>
      </c>
    </row>
    <row r="13" spans="2:7" ht="29.4" thickBot="1" x14ac:dyDescent="0.35">
      <c r="B13" s="90" t="s">
        <v>286</v>
      </c>
      <c r="C13" s="53">
        <v>3416315092</v>
      </c>
      <c r="E13" s="4" t="s">
        <v>303</v>
      </c>
      <c r="F13" s="84">
        <v>4508063070.3999996</v>
      </c>
    </row>
    <row r="14" spans="2:7" ht="29.4" thickBot="1" x14ac:dyDescent="0.35">
      <c r="B14" s="90" t="s">
        <v>299</v>
      </c>
      <c r="C14" s="53">
        <v>2745042663.7999997</v>
      </c>
      <c r="E14" s="4" t="s">
        <v>286</v>
      </c>
      <c r="F14" s="84">
        <v>3416315092</v>
      </c>
    </row>
    <row r="15" spans="2:7" ht="15" thickBot="1" x14ac:dyDescent="0.35">
      <c r="B15" s="90" t="s">
        <v>282</v>
      </c>
      <c r="C15" s="53">
        <v>2576755032</v>
      </c>
      <c r="E15" s="4" t="s">
        <v>323</v>
      </c>
      <c r="F15" s="84">
        <v>14403822157.200001</v>
      </c>
    </row>
    <row r="16" spans="2:7" ht="15" x14ac:dyDescent="0.3">
      <c r="B16" s="90" t="s">
        <v>319</v>
      </c>
      <c r="C16" s="53">
        <v>2064585492</v>
      </c>
      <c r="E16" s="191" t="s">
        <v>10</v>
      </c>
      <c r="F16" s="85">
        <v>262768768108.80002</v>
      </c>
    </row>
    <row r="17" spans="2:3" x14ac:dyDescent="0.3">
      <c r="B17" s="90" t="s">
        <v>296</v>
      </c>
      <c r="C17" s="53">
        <v>1661979269</v>
      </c>
    </row>
    <row r="18" spans="2:3" x14ac:dyDescent="0.3">
      <c r="B18" s="90" t="s">
        <v>317</v>
      </c>
      <c r="C18" s="53">
        <v>1225663650</v>
      </c>
    </row>
    <row r="19" spans="2:3" x14ac:dyDescent="0.3">
      <c r="B19" s="90" t="s">
        <v>309</v>
      </c>
      <c r="C19" s="53">
        <v>851039650</v>
      </c>
    </row>
    <row r="20" spans="2:3" x14ac:dyDescent="0.3">
      <c r="B20" s="109" t="s">
        <v>427</v>
      </c>
      <c r="C20" s="53">
        <v>609807425</v>
      </c>
    </row>
    <row r="21" spans="2:3" x14ac:dyDescent="0.3">
      <c r="B21" s="90" t="s">
        <v>315</v>
      </c>
      <c r="C21" s="53">
        <v>546913580</v>
      </c>
    </row>
    <row r="22" spans="2:3" x14ac:dyDescent="0.3">
      <c r="B22" s="90" t="s">
        <v>295</v>
      </c>
      <c r="C22" s="53">
        <v>486450000</v>
      </c>
    </row>
    <row r="23" spans="2:3" x14ac:dyDescent="0.3">
      <c r="B23" s="90" t="s">
        <v>308</v>
      </c>
      <c r="C23" s="53">
        <v>372499954.60000002</v>
      </c>
    </row>
    <row r="24" spans="2:3" x14ac:dyDescent="0.3">
      <c r="B24" s="90" t="s">
        <v>284</v>
      </c>
      <c r="C24" s="53">
        <v>348725590</v>
      </c>
    </row>
    <row r="25" spans="2:3" x14ac:dyDescent="0.3">
      <c r="B25" s="90" t="s">
        <v>316</v>
      </c>
      <c r="C25" s="53">
        <v>200861573.20000002</v>
      </c>
    </row>
    <row r="26" spans="2:3" x14ac:dyDescent="0.3">
      <c r="B26" s="90" t="s">
        <v>307</v>
      </c>
      <c r="C26" s="53">
        <v>131969207</v>
      </c>
    </row>
    <row r="27" spans="2:3" x14ac:dyDescent="0.3">
      <c r="B27" s="90" t="s">
        <v>320</v>
      </c>
      <c r="C27" s="53">
        <v>130000000</v>
      </c>
    </row>
    <row r="28" spans="2:3" x14ac:dyDescent="0.3">
      <c r="B28" s="90" t="s">
        <v>283</v>
      </c>
      <c r="C28" s="53">
        <v>102795962</v>
      </c>
    </row>
    <row r="29" spans="2:3" x14ac:dyDescent="0.3">
      <c r="B29" s="90" t="s">
        <v>279</v>
      </c>
      <c r="C29" s="53">
        <v>89030114</v>
      </c>
    </row>
    <row r="30" spans="2:3" x14ac:dyDescent="0.3">
      <c r="B30" s="90" t="s">
        <v>300</v>
      </c>
      <c r="C30" s="53">
        <v>80500000</v>
      </c>
    </row>
    <row r="31" spans="2:3" x14ac:dyDescent="0.3">
      <c r="B31" s="90" t="s">
        <v>292</v>
      </c>
      <c r="C31" s="53">
        <v>55100000</v>
      </c>
    </row>
    <row r="32" spans="2:3" x14ac:dyDescent="0.3">
      <c r="B32" s="90" t="s">
        <v>313</v>
      </c>
      <c r="C32" s="53">
        <v>52613580</v>
      </c>
    </row>
    <row r="33" spans="2:3" x14ac:dyDescent="0.3">
      <c r="B33" s="90" t="s">
        <v>318</v>
      </c>
      <c r="C33" s="53">
        <v>25000000</v>
      </c>
    </row>
    <row r="34" spans="2:3" x14ac:dyDescent="0.3">
      <c r="B34" s="90" t="s">
        <v>304</v>
      </c>
      <c r="C34" s="53">
        <v>18480000</v>
      </c>
    </row>
    <row r="35" spans="2:3" x14ac:dyDescent="0.3">
      <c r="B35" s="90" t="s">
        <v>280</v>
      </c>
      <c r="C35" s="53">
        <v>14896519</v>
      </c>
    </row>
    <row r="36" spans="2:3" x14ac:dyDescent="0.3">
      <c r="B36" s="90" t="s">
        <v>302</v>
      </c>
      <c r="C36" s="53">
        <v>7058895.5999999996</v>
      </c>
    </row>
    <row r="37" spans="2:3" x14ac:dyDescent="0.3">
      <c r="B37" s="90" t="s">
        <v>294</v>
      </c>
      <c r="C37" s="53">
        <v>4740000</v>
      </c>
    </row>
    <row r="38" spans="2:3" x14ac:dyDescent="0.3">
      <c r="B38" s="90" t="s">
        <v>281</v>
      </c>
      <c r="C38" s="53">
        <v>1314000</v>
      </c>
    </row>
    <row r="39" spans="2:3" x14ac:dyDescent="0.3">
      <c r="B39" s="90" t="s">
        <v>285</v>
      </c>
      <c r="C39" s="53">
        <v>0</v>
      </c>
    </row>
    <row r="40" spans="2:3" x14ac:dyDescent="0.3">
      <c r="B40" s="90" t="s">
        <v>291</v>
      </c>
      <c r="C40" s="53">
        <v>0</v>
      </c>
    </row>
    <row r="41" spans="2:3" x14ac:dyDescent="0.3">
      <c r="B41" s="90" t="s">
        <v>293</v>
      </c>
      <c r="C41" s="53">
        <v>0</v>
      </c>
    </row>
    <row r="42" spans="2:3" x14ac:dyDescent="0.3">
      <c r="B42" s="90" t="s">
        <v>301</v>
      </c>
      <c r="C42" s="53">
        <v>0</v>
      </c>
    </row>
    <row r="43" spans="2:3" x14ac:dyDescent="0.3">
      <c r="B43" s="90" t="s">
        <v>306</v>
      </c>
      <c r="C43" s="53">
        <v>0</v>
      </c>
    </row>
    <row r="44" spans="2:3" x14ac:dyDescent="0.3">
      <c r="B44" s="90" t="s">
        <v>311</v>
      </c>
      <c r="C44" s="53">
        <v>0</v>
      </c>
    </row>
    <row r="45" spans="2:3" x14ac:dyDescent="0.3">
      <c r="B45" s="90" t="s">
        <v>312</v>
      </c>
      <c r="C45" s="53">
        <v>0</v>
      </c>
    </row>
    <row r="46" spans="2:3" x14ac:dyDescent="0.3">
      <c r="B46" s="90" t="s">
        <v>314</v>
      </c>
      <c r="C46" s="53">
        <v>0</v>
      </c>
    </row>
  </sheetData>
  <mergeCells count="3">
    <mergeCell ref="E3:E4"/>
    <mergeCell ref="B2:C2"/>
    <mergeCell ref="E2:F2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B2:C31"/>
  <sheetViews>
    <sheetView zoomScaleNormal="100" workbookViewId="0"/>
  </sheetViews>
  <sheetFormatPr defaultRowHeight="14.4" x14ac:dyDescent="0.3"/>
  <cols>
    <col min="2" max="2" width="21.44140625" customWidth="1"/>
    <col min="3" max="3" width="29.6640625" customWidth="1"/>
  </cols>
  <sheetData>
    <row r="2" spans="2:3" ht="30" customHeight="1" x14ac:dyDescent="0.3">
      <c r="B2" s="231" t="s">
        <v>348</v>
      </c>
      <c r="C2" s="231"/>
    </row>
    <row r="3" spans="2:3" ht="31.5" customHeight="1" thickBot="1" x14ac:dyDescent="0.35">
      <c r="B3" s="193" t="s">
        <v>11</v>
      </c>
      <c r="C3" s="3" t="s">
        <v>40</v>
      </c>
    </row>
    <row r="4" spans="2:3" ht="15" thickBot="1" x14ac:dyDescent="0.35">
      <c r="B4" s="122" t="s">
        <v>374</v>
      </c>
      <c r="C4" s="123">
        <v>11</v>
      </c>
    </row>
    <row r="5" spans="2:3" ht="15" thickBot="1" x14ac:dyDescent="0.35">
      <c r="B5" s="122" t="s">
        <v>375</v>
      </c>
      <c r="C5" s="123">
        <v>17</v>
      </c>
    </row>
    <row r="6" spans="2:3" ht="15" thickBot="1" x14ac:dyDescent="0.35">
      <c r="B6" s="122" t="s">
        <v>376</v>
      </c>
      <c r="C6" s="123">
        <v>1</v>
      </c>
    </row>
    <row r="7" spans="2:3" ht="15" thickBot="1" x14ac:dyDescent="0.35">
      <c r="B7" s="122" t="s">
        <v>377</v>
      </c>
      <c r="C7" s="123">
        <v>21</v>
      </c>
    </row>
    <row r="8" spans="2:3" ht="15" thickBot="1" x14ac:dyDescent="0.35">
      <c r="B8" s="122" t="s">
        <v>378</v>
      </c>
      <c r="C8" s="123">
        <v>12</v>
      </c>
    </row>
    <row r="9" spans="2:3" ht="15" thickBot="1" x14ac:dyDescent="0.35">
      <c r="B9" s="122" t="s">
        <v>379</v>
      </c>
      <c r="C9" s="123">
        <v>35</v>
      </c>
    </row>
    <row r="10" spans="2:3" ht="15" thickBot="1" x14ac:dyDescent="0.35">
      <c r="B10" s="122" t="s">
        <v>380</v>
      </c>
      <c r="C10" s="123">
        <v>20</v>
      </c>
    </row>
    <row r="11" spans="2:3" ht="15" thickBot="1" x14ac:dyDescent="0.35">
      <c r="B11" s="122" t="s">
        <v>381</v>
      </c>
      <c r="C11" s="123">
        <v>19</v>
      </c>
    </row>
    <row r="12" spans="2:3" ht="15" thickBot="1" x14ac:dyDescent="0.35">
      <c r="B12" s="122" t="s">
        <v>382</v>
      </c>
      <c r="C12" s="123">
        <v>13</v>
      </c>
    </row>
    <row r="13" spans="2:3" ht="15" thickBot="1" x14ac:dyDescent="0.35">
      <c r="B13" s="122" t="s">
        <v>383</v>
      </c>
      <c r="C13" s="123">
        <v>48</v>
      </c>
    </row>
    <row r="14" spans="2:3" ht="15" thickBot="1" x14ac:dyDescent="0.35">
      <c r="B14" s="122" t="s">
        <v>384</v>
      </c>
      <c r="C14" s="123">
        <v>26</v>
      </c>
    </row>
    <row r="15" spans="2:3" ht="15" thickBot="1" x14ac:dyDescent="0.35">
      <c r="B15" s="122" t="s">
        <v>385</v>
      </c>
      <c r="C15" s="123">
        <v>49</v>
      </c>
    </row>
    <row r="16" spans="2:3" ht="15" thickBot="1" x14ac:dyDescent="0.35">
      <c r="B16" s="122" t="s">
        <v>386</v>
      </c>
      <c r="C16" s="123">
        <v>0</v>
      </c>
    </row>
    <row r="17" spans="2:3" ht="15" thickBot="1" x14ac:dyDescent="0.35">
      <c r="B17" s="122" t="s">
        <v>387</v>
      </c>
      <c r="C17" s="123">
        <v>12</v>
      </c>
    </row>
    <row r="18" spans="2:3" ht="15" thickBot="1" x14ac:dyDescent="0.35">
      <c r="B18" s="122" t="s">
        <v>388</v>
      </c>
      <c r="C18" s="123">
        <v>61</v>
      </c>
    </row>
    <row r="19" spans="2:3" ht="15" thickBot="1" x14ac:dyDescent="0.35">
      <c r="B19" s="122" t="s">
        <v>389</v>
      </c>
      <c r="C19" s="123">
        <v>9</v>
      </c>
    </row>
    <row r="20" spans="2:3" ht="15" thickBot="1" x14ac:dyDescent="0.35">
      <c r="B20" s="122" t="s">
        <v>390</v>
      </c>
      <c r="C20" s="123">
        <v>14</v>
      </c>
    </row>
    <row r="21" spans="2:3" ht="15" thickBot="1" x14ac:dyDescent="0.35">
      <c r="B21" s="122" t="s">
        <v>391</v>
      </c>
      <c r="C21" s="123">
        <v>2</v>
      </c>
    </row>
    <row r="22" spans="2:3" ht="15" thickBot="1" x14ac:dyDescent="0.35">
      <c r="B22" s="122" t="s">
        <v>392</v>
      </c>
      <c r="C22" s="123">
        <v>7</v>
      </c>
    </row>
    <row r="23" spans="2:3" ht="15" thickBot="1" x14ac:dyDescent="0.35">
      <c r="B23" s="122" t="s">
        <v>393</v>
      </c>
      <c r="C23" s="123">
        <v>6</v>
      </c>
    </row>
    <row r="24" spans="2:3" ht="15" thickBot="1" x14ac:dyDescent="0.35">
      <c r="B24" s="122" t="s">
        <v>394</v>
      </c>
      <c r="C24" s="123">
        <v>0</v>
      </c>
    </row>
    <row r="25" spans="2:3" ht="15" thickBot="1" x14ac:dyDescent="0.35">
      <c r="B25" s="122" t="s">
        <v>395</v>
      </c>
      <c r="C25" s="123">
        <v>35</v>
      </c>
    </row>
    <row r="26" spans="2:3" ht="15" thickBot="1" x14ac:dyDescent="0.35">
      <c r="B26" s="122" t="s">
        <v>396</v>
      </c>
      <c r="C26" s="123">
        <v>16</v>
      </c>
    </row>
    <row r="27" spans="2:3" ht="15" thickBot="1" x14ac:dyDescent="0.35">
      <c r="B27" s="122" t="s">
        <v>397</v>
      </c>
      <c r="C27" s="123">
        <v>9</v>
      </c>
    </row>
    <row r="28" spans="2:3" ht="15" thickBot="1" x14ac:dyDescent="0.35">
      <c r="B28" s="122" t="s">
        <v>398</v>
      </c>
      <c r="C28" s="123">
        <v>14</v>
      </c>
    </row>
    <row r="29" spans="2:3" ht="15" thickBot="1" x14ac:dyDescent="0.35">
      <c r="B29" s="122" t="s">
        <v>399</v>
      </c>
      <c r="C29" s="123">
        <v>27</v>
      </c>
    </row>
    <row r="30" spans="2:3" ht="15" thickBot="1" x14ac:dyDescent="0.35">
      <c r="B30" s="122" t="s">
        <v>400</v>
      </c>
      <c r="C30" s="123">
        <v>6</v>
      </c>
    </row>
    <row r="31" spans="2:3" ht="15" x14ac:dyDescent="0.3">
      <c r="B31" s="124" t="s">
        <v>41</v>
      </c>
      <c r="C31" s="44">
        <v>490</v>
      </c>
    </row>
  </sheetData>
  <mergeCells count="1">
    <mergeCell ref="B2:C2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4EA1-9D0C-4E24-8559-79875A217C20}">
  <sheetPr codeName="Sheet7"/>
  <dimension ref="B2:I27"/>
  <sheetViews>
    <sheetView workbookViewId="0"/>
  </sheetViews>
  <sheetFormatPr defaultRowHeight="14.4" x14ac:dyDescent="0.3"/>
  <cols>
    <col min="2" max="2" width="13" customWidth="1"/>
    <col min="3" max="3" width="13.6640625" bestFit="1" customWidth="1"/>
    <col min="4" max="4" width="18" bestFit="1" customWidth="1"/>
    <col min="5" max="5" width="11" bestFit="1" customWidth="1"/>
    <col min="6" max="6" width="15.44140625" bestFit="1" customWidth="1"/>
    <col min="8" max="8" width="18.33203125" customWidth="1"/>
  </cols>
  <sheetData>
    <row r="2" spans="2:9" ht="15" x14ac:dyDescent="0.35">
      <c r="B2" s="67" t="s">
        <v>349</v>
      </c>
    </row>
    <row r="3" spans="2:9" ht="15" customHeight="1" x14ac:dyDescent="0.3">
      <c r="B3" s="236" t="s">
        <v>44</v>
      </c>
      <c r="C3" s="238" t="s">
        <v>45</v>
      </c>
      <c r="D3" s="238" t="s">
        <v>46</v>
      </c>
      <c r="E3" s="238" t="s">
        <v>47</v>
      </c>
      <c r="F3" s="192" t="s">
        <v>48</v>
      </c>
      <c r="G3" s="238" t="s">
        <v>49</v>
      </c>
      <c r="H3" s="234" t="s">
        <v>50</v>
      </c>
    </row>
    <row r="4" spans="2:9" ht="15" customHeight="1" thickBot="1" x14ac:dyDescent="0.35">
      <c r="B4" s="237"/>
      <c r="C4" s="239"/>
      <c r="D4" s="239"/>
      <c r="E4" s="239"/>
      <c r="F4" s="68" t="s">
        <v>51</v>
      </c>
      <c r="G4" s="239"/>
      <c r="H4" s="235"/>
    </row>
    <row r="5" spans="2:9" ht="16.5" customHeight="1" thickBot="1" x14ac:dyDescent="0.35">
      <c r="B5" s="232" t="s">
        <v>371</v>
      </c>
      <c r="C5" s="232"/>
      <c r="D5" s="232"/>
      <c r="E5" s="233"/>
      <c r="F5" s="87">
        <v>75081</v>
      </c>
      <c r="G5" s="87"/>
      <c r="H5" s="87"/>
      <c r="I5" s="111"/>
    </row>
    <row r="6" spans="2:9" ht="15" thickBot="1" x14ac:dyDescent="0.35">
      <c r="B6" s="9" t="s">
        <v>324</v>
      </c>
      <c r="C6" s="9" t="s">
        <v>53</v>
      </c>
      <c r="D6" s="10">
        <v>45810</v>
      </c>
      <c r="E6" s="110" t="s">
        <v>325</v>
      </c>
      <c r="F6" s="8">
        <v>1850</v>
      </c>
      <c r="G6" s="69">
        <v>2.7480000000000001E-2</v>
      </c>
      <c r="H6" s="101" t="s">
        <v>55</v>
      </c>
    </row>
    <row r="7" spans="2:9" ht="15" thickBot="1" x14ac:dyDescent="0.35">
      <c r="B7" s="9" t="s">
        <v>324</v>
      </c>
      <c r="C7" s="9" t="s">
        <v>57</v>
      </c>
      <c r="D7" s="10">
        <v>45699</v>
      </c>
      <c r="E7" s="110" t="s">
        <v>326</v>
      </c>
      <c r="F7" s="8">
        <v>5000</v>
      </c>
      <c r="G7" s="69">
        <v>3.3570000000000003E-2</v>
      </c>
      <c r="H7" s="11" t="s">
        <v>328</v>
      </c>
    </row>
    <row r="8" spans="2:9" ht="15" thickBot="1" x14ac:dyDescent="0.35">
      <c r="B8" s="9" t="s">
        <v>324</v>
      </c>
      <c r="C8" s="9" t="s">
        <v>57</v>
      </c>
      <c r="D8" s="10">
        <v>45615</v>
      </c>
      <c r="E8" s="110" t="s">
        <v>327</v>
      </c>
      <c r="F8" s="8">
        <v>3000</v>
      </c>
      <c r="G8" s="69">
        <v>3.2599999999999997E-2</v>
      </c>
      <c r="H8" s="11" t="s">
        <v>54</v>
      </c>
    </row>
    <row r="9" spans="2:9" ht="15" customHeight="1" thickBot="1" x14ac:dyDescent="0.35">
      <c r="B9" s="9" t="s">
        <v>324</v>
      </c>
      <c r="C9" s="9" t="s">
        <v>57</v>
      </c>
      <c r="D9" s="10">
        <v>45545</v>
      </c>
      <c r="E9" s="110" t="s">
        <v>326</v>
      </c>
      <c r="F9" s="8">
        <v>5000</v>
      </c>
      <c r="G9" s="69">
        <v>3.2620000000000003E-2</v>
      </c>
      <c r="H9" s="11" t="s">
        <v>328</v>
      </c>
      <c r="I9" s="100"/>
    </row>
    <row r="10" spans="2:9" ht="16.5" customHeight="1" thickBot="1" x14ac:dyDescent="0.35">
      <c r="B10" s="232" t="s">
        <v>370</v>
      </c>
      <c r="C10" s="232"/>
      <c r="D10" s="232"/>
      <c r="E10" s="233"/>
      <c r="F10" s="87">
        <v>60231</v>
      </c>
      <c r="G10" s="87"/>
      <c r="H10" s="87"/>
    </row>
    <row r="11" spans="2:9" ht="15" thickBot="1" x14ac:dyDescent="0.35">
      <c r="B11" s="9" t="s">
        <v>52</v>
      </c>
      <c r="C11" s="9" t="s">
        <v>53</v>
      </c>
      <c r="D11" s="10">
        <v>45439</v>
      </c>
      <c r="E11" s="110">
        <v>52266</v>
      </c>
      <c r="F11" s="8">
        <v>2027</v>
      </c>
      <c r="G11" s="69">
        <v>3.3450000000000001E-2</v>
      </c>
      <c r="H11" s="101" t="s">
        <v>54</v>
      </c>
    </row>
    <row r="12" spans="2:9" ht="15" thickBot="1" x14ac:dyDescent="0.35">
      <c r="B12" s="9" t="s">
        <v>52</v>
      </c>
      <c r="C12" s="9" t="s">
        <v>53</v>
      </c>
      <c r="D12" s="10">
        <v>45411</v>
      </c>
      <c r="E12" s="110">
        <v>48614</v>
      </c>
      <c r="F12" s="8">
        <v>2293</v>
      </c>
      <c r="G12" s="69">
        <v>2.9520000000000001E-2</v>
      </c>
      <c r="H12" s="11" t="s">
        <v>55</v>
      </c>
    </row>
    <row r="13" spans="2:9" ht="15" thickBot="1" x14ac:dyDescent="0.35">
      <c r="B13" s="9" t="s">
        <v>56</v>
      </c>
      <c r="C13" s="9" t="s">
        <v>57</v>
      </c>
      <c r="D13" s="10">
        <v>45370</v>
      </c>
      <c r="E13" s="110">
        <v>54823</v>
      </c>
      <c r="F13" s="8">
        <v>7000</v>
      </c>
      <c r="G13" s="69">
        <v>3.3390000000000003E-2</v>
      </c>
      <c r="H13" s="11" t="s">
        <v>328</v>
      </c>
    </row>
    <row r="14" spans="2:9" ht="15" thickBot="1" x14ac:dyDescent="0.35">
      <c r="B14" s="9" t="s">
        <v>52</v>
      </c>
      <c r="C14" s="9" t="s">
        <v>53</v>
      </c>
      <c r="D14" s="10">
        <v>45257</v>
      </c>
      <c r="E14" s="110">
        <v>48614</v>
      </c>
      <c r="F14" s="8">
        <v>1731</v>
      </c>
      <c r="G14" s="69">
        <v>3.1820000000000001E-2</v>
      </c>
      <c r="H14" s="11" t="s">
        <v>55</v>
      </c>
      <c r="I14" s="100"/>
    </row>
    <row r="15" spans="2:9" ht="15" thickBot="1" x14ac:dyDescent="0.35">
      <c r="B15" s="9" t="s">
        <v>52</v>
      </c>
      <c r="C15" s="9" t="s">
        <v>57</v>
      </c>
      <c r="D15" s="10">
        <v>45244</v>
      </c>
      <c r="E15" s="110">
        <v>54092</v>
      </c>
      <c r="F15" s="8">
        <v>3000</v>
      </c>
      <c r="G15" s="69">
        <v>3.7589999999999998E-2</v>
      </c>
      <c r="H15" s="11" t="s">
        <v>58</v>
      </c>
    </row>
    <row r="16" spans="2:9" ht="16.5" customHeight="1" thickBot="1" x14ac:dyDescent="0.35">
      <c r="B16" s="232" t="s">
        <v>369</v>
      </c>
      <c r="C16" s="232"/>
      <c r="D16" s="232"/>
      <c r="E16" s="233"/>
      <c r="F16" s="87">
        <v>44180</v>
      </c>
      <c r="G16" s="87"/>
      <c r="H16" s="87"/>
    </row>
    <row r="17" spans="2:9" ht="15" thickBot="1" x14ac:dyDescent="0.35">
      <c r="B17" s="9" t="s">
        <v>52</v>
      </c>
      <c r="C17" s="9" t="s">
        <v>53</v>
      </c>
      <c r="D17" s="10">
        <v>45033</v>
      </c>
      <c r="E17" s="110">
        <v>48614</v>
      </c>
      <c r="F17" s="8">
        <v>1732</v>
      </c>
      <c r="G17" s="69">
        <v>3.0870000000000002E-2</v>
      </c>
      <c r="H17" s="101" t="s">
        <v>55</v>
      </c>
    </row>
    <row r="18" spans="2:9" ht="15" thickBot="1" x14ac:dyDescent="0.35">
      <c r="B18" s="9" t="s">
        <v>52</v>
      </c>
      <c r="C18" s="9" t="s">
        <v>57</v>
      </c>
      <c r="D18" s="10">
        <v>45013</v>
      </c>
      <c r="E18" s="110">
        <v>54092</v>
      </c>
      <c r="F18" s="8">
        <v>6000</v>
      </c>
      <c r="G18" s="69">
        <v>3.3480000000000003E-2</v>
      </c>
      <c r="H18" s="11" t="s">
        <v>58</v>
      </c>
    </row>
    <row r="19" spans="2:9" ht="15" thickBot="1" x14ac:dyDescent="0.35">
      <c r="B19" s="9" t="s">
        <v>52</v>
      </c>
      <c r="C19" s="9" t="s">
        <v>53</v>
      </c>
      <c r="D19" s="10">
        <v>44893</v>
      </c>
      <c r="E19" s="110">
        <v>52266</v>
      </c>
      <c r="F19" s="8">
        <v>1000</v>
      </c>
      <c r="G19" s="69">
        <v>2.845E-2</v>
      </c>
      <c r="H19" s="11" t="s">
        <v>54</v>
      </c>
      <c r="I19" s="100"/>
    </row>
    <row r="20" spans="2:9" ht="15" thickBot="1" x14ac:dyDescent="0.35">
      <c r="B20" s="9" t="s">
        <v>56</v>
      </c>
      <c r="C20" s="9" t="s">
        <v>57</v>
      </c>
      <c r="D20" s="10">
        <v>44880</v>
      </c>
      <c r="E20" s="110">
        <v>48614</v>
      </c>
      <c r="F20" s="8">
        <v>6000</v>
      </c>
      <c r="G20" s="69">
        <v>2.8199999999999999E-2</v>
      </c>
      <c r="H20" s="11" t="s">
        <v>55</v>
      </c>
    </row>
    <row r="21" spans="2:9" ht="15" thickBot="1" x14ac:dyDescent="0.35">
      <c r="B21" s="9" t="s">
        <v>52</v>
      </c>
      <c r="C21" s="9" t="s">
        <v>53</v>
      </c>
      <c r="D21" s="10">
        <v>44858</v>
      </c>
      <c r="E21" s="110">
        <v>50075</v>
      </c>
      <c r="F21" s="8">
        <v>1450</v>
      </c>
      <c r="G21" s="69">
        <v>3.3779999999999998E-2</v>
      </c>
      <c r="H21" s="11" t="s">
        <v>59</v>
      </c>
    </row>
    <row r="22" spans="2:9" ht="16.5" customHeight="1" thickBot="1" x14ac:dyDescent="0.35">
      <c r="B22" s="232" t="s">
        <v>368</v>
      </c>
      <c r="C22" s="232"/>
      <c r="D22" s="232"/>
      <c r="E22" s="233"/>
      <c r="F22" s="87">
        <v>27998</v>
      </c>
      <c r="G22" s="87"/>
      <c r="H22" s="87"/>
    </row>
    <row r="23" spans="2:9" ht="15" thickBot="1" x14ac:dyDescent="0.35">
      <c r="B23" s="9" t="s">
        <v>56</v>
      </c>
      <c r="C23" s="9" t="s">
        <v>57</v>
      </c>
      <c r="D23" s="10">
        <v>44733</v>
      </c>
      <c r="E23" s="110">
        <v>54092</v>
      </c>
      <c r="F23" s="8">
        <v>5000</v>
      </c>
      <c r="G23" s="69">
        <v>2.7130000000000001E-2</v>
      </c>
      <c r="H23" s="101" t="s">
        <v>58</v>
      </c>
    </row>
    <row r="24" spans="2:9" ht="15" thickBot="1" x14ac:dyDescent="0.35">
      <c r="B24" s="9" t="s">
        <v>52</v>
      </c>
      <c r="C24" s="9" t="s">
        <v>53</v>
      </c>
      <c r="D24" s="10">
        <v>44676</v>
      </c>
      <c r="E24" s="110">
        <v>50075</v>
      </c>
      <c r="F24" s="8">
        <v>2499</v>
      </c>
      <c r="G24" s="69">
        <v>1.626E-2</v>
      </c>
      <c r="H24" s="11" t="s">
        <v>59</v>
      </c>
    </row>
    <row r="25" spans="2:9" ht="15" thickBot="1" x14ac:dyDescent="0.35">
      <c r="B25" s="9" t="s">
        <v>56</v>
      </c>
      <c r="C25" s="9" t="s">
        <v>57</v>
      </c>
      <c r="D25" s="10">
        <v>44656</v>
      </c>
      <c r="E25" s="110">
        <v>52266</v>
      </c>
      <c r="F25" s="8">
        <v>6000</v>
      </c>
      <c r="G25" s="69">
        <v>1.37E-2</v>
      </c>
      <c r="H25" s="11" t="s">
        <v>54</v>
      </c>
    </row>
    <row r="26" spans="2:9" ht="15" thickBot="1" x14ac:dyDescent="0.35">
      <c r="B26" s="9" t="s">
        <v>52</v>
      </c>
      <c r="C26" s="9" t="s">
        <v>53</v>
      </c>
      <c r="D26" s="10">
        <v>44585</v>
      </c>
      <c r="E26" s="110">
        <v>50075</v>
      </c>
      <c r="F26" s="8">
        <v>2499</v>
      </c>
      <c r="G26" s="69">
        <v>3.7399999999999998E-3</v>
      </c>
      <c r="H26" s="11" t="s">
        <v>59</v>
      </c>
    </row>
    <row r="27" spans="2:9" ht="15" thickBot="1" x14ac:dyDescent="0.35">
      <c r="B27" s="9" t="s">
        <v>56</v>
      </c>
      <c r="C27" s="9" t="s">
        <v>57</v>
      </c>
      <c r="D27" s="10">
        <v>44481</v>
      </c>
      <c r="E27" s="110">
        <v>50075</v>
      </c>
      <c r="F27" s="8">
        <v>12000</v>
      </c>
      <c r="G27" s="69">
        <v>4.4999999999999997E-3</v>
      </c>
      <c r="H27" s="11" t="s">
        <v>59</v>
      </c>
    </row>
  </sheetData>
  <mergeCells count="10">
    <mergeCell ref="B22:E22"/>
    <mergeCell ref="B16:E16"/>
    <mergeCell ref="B10:E10"/>
    <mergeCell ref="B5:E5"/>
    <mergeCell ref="H3:H4"/>
    <mergeCell ref="B3:B4"/>
    <mergeCell ref="C3:C4"/>
    <mergeCell ref="D3:D4"/>
    <mergeCell ref="E3:E4"/>
    <mergeCell ref="G3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B2:D14"/>
  <sheetViews>
    <sheetView workbookViewId="0"/>
  </sheetViews>
  <sheetFormatPr defaultRowHeight="14.4" x14ac:dyDescent="0.3"/>
  <cols>
    <col min="2" max="2" width="42" customWidth="1"/>
    <col min="3" max="3" width="41" bestFit="1" customWidth="1"/>
    <col min="4" max="4" width="29.33203125" customWidth="1"/>
  </cols>
  <sheetData>
    <row r="2" spans="2:4" ht="15" x14ac:dyDescent="0.3">
      <c r="B2" s="224" t="s">
        <v>464</v>
      </c>
      <c r="C2" s="224"/>
    </row>
    <row r="3" spans="2:4" ht="50.4" x14ac:dyDescent="0.3">
      <c r="B3" s="71" t="s">
        <v>62</v>
      </c>
      <c r="C3" s="72" t="s">
        <v>330</v>
      </c>
      <c r="D3" s="72" t="s">
        <v>61</v>
      </c>
    </row>
    <row r="4" spans="2:4" ht="15" thickBot="1" x14ac:dyDescent="0.35">
      <c r="B4" s="73" t="s">
        <v>1</v>
      </c>
      <c r="C4" s="88">
        <v>5809144352.2153034</v>
      </c>
      <c r="D4" s="88">
        <v>3825830619.664875</v>
      </c>
    </row>
    <row r="5" spans="2:4" ht="15" thickBot="1" x14ac:dyDescent="0.35">
      <c r="B5" s="73" t="s">
        <v>2</v>
      </c>
      <c r="C5" s="88">
        <v>22673647603.282413</v>
      </c>
      <c r="D5" s="88">
        <v>14865644023.282263</v>
      </c>
    </row>
    <row r="6" spans="2:4" ht="15" thickBot="1" x14ac:dyDescent="0.35">
      <c r="B6" s="73" t="s">
        <v>3</v>
      </c>
      <c r="C6" s="88">
        <v>2352700919.6577773</v>
      </c>
      <c r="D6" s="88">
        <v>1394823278.5330384</v>
      </c>
    </row>
    <row r="7" spans="2:4" ht="29.4" thickBot="1" x14ac:dyDescent="0.35">
      <c r="B7" s="73" t="s">
        <v>4</v>
      </c>
      <c r="C7" s="88">
        <v>34358000</v>
      </c>
      <c r="D7" s="88">
        <v>6416000</v>
      </c>
    </row>
    <row r="8" spans="2:4" ht="15" thickBot="1" x14ac:dyDescent="0.35">
      <c r="B8" s="73" t="s">
        <v>5</v>
      </c>
      <c r="C8" s="88">
        <v>24818456324.838547</v>
      </c>
      <c r="D8" s="88">
        <v>18505514965.417088</v>
      </c>
    </row>
    <row r="9" spans="2:4" ht="29.4" thickBot="1" x14ac:dyDescent="0.35">
      <c r="B9" s="73" t="s">
        <v>6</v>
      </c>
      <c r="C9" s="88">
        <v>1711264892.2126157</v>
      </c>
      <c r="D9" s="88">
        <v>649660217.87353778</v>
      </c>
    </row>
    <row r="10" spans="2:4" ht="15" thickBot="1" x14ac:dyDescent="0.35">
      <c r="B10" s="73" t="s">
        <v>7</v>
      </c>
      <c r="C10" s="88">
        <v>1073222720.515384</v>
      </c>
      <c r="D10" s="88">
        <v>1020371777.751119</v>
      </c>
    </row>
    <row r="11" spans="2:4" ht="29.4" thickBot="1" x14ac:dyDescent="0.35">
      <c r="B11" s="73" t="s">
        <v>8</v>
      </c>
      <c r="C11" s="88">
        <v>3865085054.5738735</v>
      </c>
      <c r="D11" s="88">
        <v>2229875332.5067778</v>
      </c>
    </row>
    <row r="12" spans="2:4" ht="15" thickBot="1" x14ac:dyDescent="0.35">
      <c r="B12" s="73" t="s">
        <v>43</v>
      </c>
      <c r="C12" s="88">
        <v>2556386021.3772311</v>
      </c>
      <c r="D12" s="88">
        <v>1519640559.5953207</v>
      </c>
    </row>
    <row r="13" spans="2:4" ht="15" x14ac:dyDescent="0.3">
      <c r="B13" s="14" t="s">
        <v>10</v>
      </c>
      <c r="C13" s="87">
        <v>64894265888.673141</v>
      </c>
      <c r="D13" s="87">
        <v>44017776774.624016</v>
      </c>
    </row>
    <row r="14" spans="2:4" x14ac:dyDescent="0.3">
      <c r="C14" s="52"/>
    </row>
  </sheetData>
  <mergeCells count="1">
    <mergeCell ref="B2:C2"/>
  </mergeCells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B2:D31"/>
  <sheetViews>
    <sheetView workbookViewId="0"/>
  </sheetViews>
  <sheetFormatPr defaultRowHeight="14.4" x14ac:dyDescent="0.3"/>
  <cols>
    <col min="2" max="2" width="16.44140625" bestFit="1" customWidth="1"/>
    <col min="3" max="3" width="29.33203125" customWidth="1"/>
    <col min="4" max="4" width="30.33203125" customWidth="1"/>
  </cols>
  <sheetData>
    <row r="2" spans="2:4" ht="15" x14ac:dyDescent="0.3">
      <c r="B2" s="51" t="s">
        <v>350</v>
      </c>
      <c r="C2" s="51"/>
    </row>
    <row r="3" spans="2:4" ht="45" x14ac:dyDescent="0.3">
      <c r="B3" s="62" t="s">
        <v>60</v>
      </c>
      <c r="C3" s="2" t="s">
        <v>330</v>
      </c>
      <c r="D3" s="89" t="s">
        <v>61</v>
      </c>
    </row>
    <row r="4" spans="2:4" ht="15" thickBot="1" x14ac:dyDescent="0.35">
      <c r="B4" s="12" t="s">
        <v>13</v>
      </c>
      <c r="C4" s="70">
        <v>184638000</v>
      </c>
      <c r="D4" s="70">
        <v>184638000</v>
      </c>
    </row>
    <row r="5" spans="2:4" ht="15" thickBot="1" x14ac:dyDescent="0.35">
      <c r="B5" s="12" t="s">
        <v>14</v>
      </c>
      <c r="C5" s="70">
        <v>915612140</v>
      </c>
      <c r="D5" s="70">
        <v>0</v>
      </c>
    </row>
    <row r="6" spans="2:4" ht="15" thickBot="1" x14ac:dyDescent="0.35">
      <c r="B6" s="12" t="s">
        <v>15</v>
      </c>
      <c r="C6" s="70">
        <v>404305773</v>
      </c>
      <c r="D6" s="70">
        <v>0</v>
      </c>
    </row>
    <row r="7" spans="2:4" ht="15" thickBot="1" x14ac:dyDescent="0.35">
      <c r="B7" s="12" t="s">
        <v>16</v>
      </c>
      <c r="C7" s="70">
        <v>545696962</v>
      </c>
      <c r="D7" s="70">
        <v>321138088</v>
      </c>
    </row>
    <row r="8" spans="2:4" ht="15" thickBot="1" x14ac:dyDescent="0.35">
      <c r="B8" s="12" t="s">
        <v>17</v>
      </c>
      <c r="C8" s="70">
        <v>144204000</v>
      </c>
      <c r="D8" s="70">
        <v>75802000</v>
      </c>
    </row>
    <row r="9" spans="2:4" ht="15" thickBot="1" x14ac:dyDescent="0.35">
      <c r="B9" s="12" t="s">
        <v>18</v>
      </c>
      <c r="C9" s="70">
        <v>2022847666.0071535</v>
      </c>
      <c r="D9" s="70">
        <v>1368894623.09074</v>
      </c>
    </row>
    <row r="10" spans="2:4" ht="15" thickBot="1" x14ac:dyDescent="0.35">
      <c r="B10" s="12" t="s">
        <v>19</v>
      </c>
      <c r="C10" s="70">
        <v>280158139.46598685</v>
      </c>
      <c r="D10" s="70">
        <v>212279449.73327971</v>
      </c>
    </row>
    <row r="11" spans="2:4" ht="15" thickBot="1" x14ac:dyDescent="0.35">
      <c r="B11" s="12" t="s">
        <v>20</v>
      </c>
      <c r="C11" s="70">
        <v>235460000</v>
      </c>
      <c r="D11" s="70">
        <v>142310000</v>
      </c>
    </row>
    <row r="12" spans="2:4" ht="15" thickBot="1" x14ac:dyDescent="0.35">
      <c r="B12" s="12" t="s">
        <v>21</v>
      </c>
      <c r="C12" s="70">
        <v>135550000</v>
      </c>
      <c r="D12" s="70">
        <v>27252000</v>
      </c>
    </row>
    <row r="13" spans="2:4" ht="15" thickBot="1" x14ac:dyDescent="0.35">
      <c r="B13" s="12" t="s">
        <v>22</v>
      </c>
      <c r="C13" s="70">
        <v>12455860000</v>
      </c>
      <c r="D13" s="70">
        <v>10618788000</v>
      </c>
    </row>
    <row r="14" spans="2:4" ht="15" thickBot="1" x14ac:dyDescent="0.35">
      <c r="B14" s="12" t="s">
        <v>23</v>
      </c>
      <c r="C14" s="70">
        <v>6666467000</v>
      </c>
      <c r="D14" s="70">
        <v>2171964000</v>
      </c>
    </row>
    <row r="15" spans="2:4" ht="15" thickBot="1" x14ac:dyDescent="0.35">
      <c r="B15" s="12" t="s">
        <v>24</v>
      </c>
      <c r="C15" s="70">
        <v>6208162331</v>
      </c>
      <c r="D15" s="88">
        <v>6025954613.8000002</v>
      </c>
    </row>
    <row r="16" spans="2:4" ht="15" thickBot="1" x14ac:dyDescent="0.35">
      <c r="B16" s="12" t="s">
        <v>25</v>
      </c>
      <c r="C16" s="70">
        <v>0</v>
      </c>
      <c r="D16" s="88">
        <v>0</v>
      </c>
    </row>
    <row r="17" spans="2:4" ht="15" thickBot="1" x14ac:dyDescent="0.35">
      <c r="B17" s="12" t="s">
        <v>26</v>
      </c>
      <c r="C17" s="70">
        <v>212530000</v>
      </c>
      <c r="D17" s="70">
        <v>55182000</v>
      </c>
    </row>
    <row r="18" spans="2:4" ht="15" thickBot="1" x14ac:dyDescent="0.35">
      <c r="B18" s="12" t="s">
        <v>27</v>
      </c>
      <c r="C18" s="70">
        <v>24969512000</v>
      </c>
      <c r="D18" s="70">
        <v>17829904000</v>
      </c>
    </row>
    <row r="19" spans="2:4" ht="15" thickBot="1" x14ac:dyDescent="0.35">
      <c r="B19" s="12" t="s">
        <v>28</v>
      </c>
      <c r="C19" s="70">
        <v>149450000</v>
      </c>
      <c r="D19" s="70">
        <v>0</v>
      </c>
    </row>
    <row r="20" spans="2:4" ht="15" thickBot="1" x14ac:dyDescent="0.35">
      <c r="B20" s="12" t="s">
        <v>29</v>
      </c>
      <c r="C20" s="70">
        <v>91000000</v>
      </c>
      <c r="D20" s="70">
        <v>64000000</v>
      </c>
    </row>
    <row r="21" spans="2:4" ht="15" thickBot="1" x14ac:dyDescent="0.35">
      <c r="B21" s="12" t="s">
        <v>30</v>
      </c>
      <c r="C21" s="70">
        <v>18800000</v>
      </c>
      <c r="D21" s="70">
        <v>960000</v>
      </c>
    </row>
    <row r="22" spans="2:4" ht="15" thickBot="1" x14ac:dyDescent="0.35">
      <c r="B22" s="12" t="s">
        <v>31</v>
      </c>
      <c r="C22" s="70">
        <v>64226000</v>
      </c>
      <c r="D22" s="70">
        <v>34232000</v>
      </c>
    </row>
    <row r="23" spans="2:4" ht="15" thickBot="1" x14ac:dyDescent="0.35">
      <c r="B23" s="12" t="s">
        <v>32</v>
      </c>
      <c r="C23" s="70">
        <v>1239832000</v>
      </c>
      <c r="D23" s="70">
        <v>0</v>
      </c>
    </row>
    <row r="24" spans="2:4" ht="15" thickBot="1" x14ac:dyDescent="0.35">
      <c r="B24" s="12" t="s">
        <v>33</v>
      </c>
      <c r="C24" s="70">
        <v>796975337.20000005</v>
      </c>
      <c r="D24" s="70">
        <v>0</v>
      </c>
    </row>
    <row r="25" spans="2:4" ht="15" thickBot="1" x14ac:dyDescent="0.35">
      <c r="B25" s="12" t="s">
        <v>34</v>
      </c>
      <c r="C25" s="70">
        <v>2585079313.5999999</v>
      </c>
      <c r="D25" s="70">
        <v>1631000000</v>
      </c>
    </row>
    <row r="26" spans="2:4" ht="15" thickBot="1" x14ac:dyDescent="0.35">
      <c r="B26" s="12" t="s">
        <v>35</v>
      </c>
      <c r="C26" s="70">
        <v>54780056</v>
      </c>
      <c r="D26" s="70">
        <v>0</v>
      </c>
    </row>
    <row r="27" spans="2:4" ht="15" thickBot="1" x14ac:dyDescent="0.35">
      <c r="B27" s="12" t="s">
        <v>36</v>
      </c>
      <c r="C27" s="70">
        <v>415444180</v>
      </c>
      <c r="D27" s="70">
        <v>4790000</v>
      </c>
    </row>
    <row r="28" spans="2:4" ht="15" thickBot="1" x14ac:dyDescent="0.35">
      <c r="B28" s="12" t="s">
        <v>37</v>
      </c>
      <c r="C28" s="70">
        <v>211949036</v>
      </c>
      <c r="D28" s="70">
        <v>123674000</v>
      </c>
    </row>
    <row r="29" spans="2:4" ht="15" thickBot="1" x14ac:dyDescent="0.35">
      <c r="B29" s="12" t="s">
        <v>38</v>
      </c>
      <c r="C29" s="70">
        <v>3125014000</v>
      </c>
      <c r="D29" s="70">
        <v>3125014000</v>
      </c>
    </row>
    <row r="30" spans="2:4" ht="15" thickBot="1" x14ac:dyDescent="0.35">
      <c r="B30" s="91" t="s">
        <v>39</v>
      </c>
      <c r="C30" s="70">
        <v>760711954.4000001</v>
      </c>
      <c r="D30" s="92">
        <v>0</v>
      </c>
    </row>
    <row r="31" spans="2:4" ht="15" x14ac:dyDescent="0.3">
      <c r="B31" s="13" t="s">
        <v>10</v>
      </c>
      <c r="C31" s="87">
        <v>64894265888.673141</v>
      </c>
      <c r="D31" s="87">
        <v>44017776774.624016</v>
      </c>
    </row>
  </sheetData>
  <pageMargins left="0.7" right="0.7" top="0.75" bottom="0.75" header="0.3" footer="0.3"/>
  <pageSetup paperSize="9" orientation="portrait" verticalDpi="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7AD20-1F37-4AF3-9A5F-D32E8C9CB741}">
  <dimension ref="B2:G8"/>
  <sheetViews>
    <sheetView workbookViewId="0"/>
  </sheetViews>
  <sheetFormatPr defaultRowHeight="14.4" x14ac:dyDescent="0.3"/>
  <cols>
    <col min="3" max="5" width="20.5546875" customWidth="1"/>
  </cols>
  <sheetData>
    <row r="2" spans="2:7" ht="15" x14ac:dyDescent="0.35">
      <c r="B2" s="67" t="s">
        <v>459</v>
      </c>
    </row>
    <row r="3" spans="2:7" s="102" customFormat="1" ht="31.5" customHeight="1" x14ac:dyDescent="0.3">
      <c r="B3" s="225" t="s">
        <v>401</v>
      </c>
      <c r="C3" s="190" t="s">
        <v>332</v>
      </c>
      <c r="D3" s="190" t="s">
        <v>333</v>
      </c>
      <c r="E3" s="190" t="s">
        <v>334</v>
      </c>
    </row>
    <row r="4" spans="2:7" ht="15.75" customHeight="1" thickBot="1" x14ac:dyDescent="0.35">
      <c r="B4" s="226"/>
      <c r="C4" s="68" t="s">
        <v>51</v>
      </c>
      <c r="D4" s="68" t="s">
        <v>51</v>
      </c>
      <c r="E4" s="68" t="s">
        <v>51</v>
      </c>
    </row>
    <row r="5" spans="2:7" ht="15" thickBot="1" x14ac:dyDescent="0.35">
      <c r="B5" s="9">
        <v>2025</v>
      </c>
      <c r="C5" s="103">
        <v>75081</v>
      </c>
      <c r="D5" s="103">
        <v>64894.265888673144</v>
      </c>
      <c r="E5" s="103">
        <v>10186.734111326856</v>
      </c>
    </row>
    <row r="6" spans="2:7" ht="15" thickBot="1" x14ac:dyDescent="0.35">
      <c r="B6" s="9">
        <v>2024</v>
      </c>
      <c r="C6" s="103">
        <v>60231</v>
      </c>
      <c r="D6" s="103">
        <v>44017.776774624013</v>
      </c>
      <c r="E6" s="103">
        <v>16213.223225375987</v>
      </c>
      <c r="G6" s="52"/>
    </row>
    <row r="7" spans="2:7" ht="15" thickBot="1" x14ac:dyDescent="0.35">
      <c r="B7" s="9">
        <v>2023</v>
      </c>
      <c r="C7" s="103">
        <v>44180</v>
      </c>
      <c r="D7" s="103">
        <v>21022.173279999999</v>
      </c>
      <c r="E7" s="103">
        <v>23157.826720000001</v>
      </c>
      <c r="G7" s="52"/>
    </row>
    <row r="8" spans="2:7" ht="15" thickBot="1" x14ac:dyDescent="0.35">
      <c r="B8" s="9">
        <v>2022</v>
      </c>
      <c r="C8" s="103">
        <v>27998</v>
      </c>
      <c r="D8" s="103">
        <v>13528.387210999999</v>
      </c>
      <c r="E8" s="103">
        <v>14469.612789000001</v>
      </c>
    </row>
  </sheetData>
  <mergeCells count="1">
    <mergeCell ref="B3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18F24F2D4E8140A461B5DCD99F9D2E" ma:contentTypeVersion="15" ma:contentTypeDescription="Create a new document." ma:contentTypeScope="" ma:versionID="4737579f971e25b553a28f3a359e26d2">
  <xsd:schema xmlns:xsd="http://www.w3.org/2001/XMLSchema" xmlns:xs="http://www.w3.org/2001/XMLSchema" xmlns:p="http://schemas.microsoft.com/office/2006/metadata/properties" xmlns:ns2="a5835c61-ca2e-49ee-8dca-a76e9f0344a3" xmlns:ns3="ba7bd860-1739-4001-af8a-147771a6eb05" targetNamespace="http://schemas.microsoft.com/office/2006/metadata/properties" ma:root="true" ma:fieldsID="d5e6a9fb1050907d524aa49b0b8c4553" ns2:_="" ns3:_="">
    <xsd:import namespace="a5835c61-ca2e-49ee-8dca-a76e9f0344a3"/>
    <xsd:import namespace="ba7bd860-1739-4001-af8a-147771a6e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35c61-ca2e-49ee-8dca-a76e9f034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bd860-1739-4001-af8a-147771a6eb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f459887-fea8-4111-ab2c-4ad1f122ee12}" ma:internalName="TaxCatchAll" ma:showField="CatchAllData" ma:web="ba7bd860-1739-4001-af8a-147771a6eb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bd860-1739-4001-af8a-147771a6eb05" xsi:nil="true"/>
    <lcf76f155ced4ddcb4097134ff3c332f xmlns="a5835c61-ca2e-49ee-8dca-a76e9f0344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083271-7764-43A1-9636-24FF18E1C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35c61-ca2e-49ee-8dca-a76e9f0344a3"/>
    <ds:schemaRef ds:uri="ba7bd860-1739-4001-af8a-147771a6eb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204473-D3A4-40A0-B1D7-E2F5547C5F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710668-7A84-40E8-98E4-E3466007C4BE}">
  <ds:schemaRefs>
    <ds:schemaRef ds:uri="ba7bd860-1739-4001-af8a-147771a6eb05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a5835c61-ca2e-49ee-8dca-a76e9f034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Annex I</vt:lpstr>
      <vt:lpstr>Annex II</vt:lpstr>
      <vt:lpstr>Annex III</vt:lpstr>
      <vt:lpstr>Annex IV Table 1</vt:lpstr>
      <vt:lpstr>Annex IV Table 2</vt:lpstr>
      <vt:lpstr>Table14!_1762183608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KOREN Aleks (BUDG)</dc:creator>
  <cp:keywords/>
  <dc:description/>
  <cp:lastModifiedBy>KOREN Aleks (BUDG)</cp:lastModifiedBy>
  <cp:revision/>
  <dcterms:created xsi:type="dcterms:W3CDTF">2023-11-13T14:38:48Z</dcterms:created>
  <dcterms:modified xsi:type="dcterms:W3CDTF">2025-12-08T14:58:14Z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2023-11-13T14:38:48Z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7e1d1d84-9398-45e8-a9dc-ad21fb511108</vt:lpwstr>
  </property>
  <property fmtid="{D5CDD505-2E9C-101B-9397-08002B2CF9AE}" pid="8" name="MSIP_Label_6bd9ddd1-4d20-43f6-abfa-fc3c07406f94_ContentBits">
    <vt:lpwstr>0</vt:lpwstr>
  </property>
  <property fmtid="{D5CDD505-2E9C-101B-9397-08002B2CF9AE}" pid="9" name="ContentTypeId">
    <vt:lpwstr>0x0101008B18F24F2D4E8140A461B5DCD99F9D2E</vt:lpwstr>
  </property>
  <property fmtid="{D5CDD505-2E9C-101B-9397-08002B2CF9AE}" pid="10" name="MediaServiceImageTags">
    <vt:lpwstr/>
  </property>
</Properties>
</file>